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<sst xmlns="http://schemas.openxmlformats.org/spreadsheetml/2006/main" count="184" uniqueCount="59">
  <si>
    <t>Código</t>
  </si>
  <si>
    <t>Precio</t>
  </si>
  <si>
    <t>27298/1</t>
  </si>
  <si>
    <t>4497/1</t>
  </si>
  <si>
    <t>5784/1</t>
  </si>
  <si>
    <t>35788/1</t>
  </si>
  <si>
    <t>36950/1</t>
  </si>
  <si>
    <t>37550/1</t>
  </si>
  <si>
    <t>43629/1</t>
  </si>
  <si>
    <t>78141/1</t>
  </si>
  <si>
    <t>78162/1</t>
  </si>
  <si>
    <t>68161/1</t>
  </si>
  <si>
    <t>68162/1</t>
  </si>
  <si>
    <t>85110/R</t>
  </si>
  <si>
    <t>85110/RC</t>
  </si>
  <si>
    <t>49927/1</t>
  </si>
  <si>
    <t>49927/2</t>
  </si>
  <si>
    <t>89999/1</t>
  </si>
  <si>
    <t>39983/1</t>
  </si>
  <si>
    <t>49927/3</t>
  </si>
  <si>
    <t>53625/1</t>
  </si>
  <si>
    <t>68016/1</t>
  </si>
  <si>
    <t>42559/1</t>
  </si>
  <si>
    <t>75223/1</t>
  </si>
  <si>
    <t>199292/1</t>
  </si>
  <si>
    <t>209292/1</t>
  </si>
  <si>
    <t>458092/1</t>
  </si>
  <si>
    <t>459295/1</t>
  </si>
  <si>
    <t>308484R</t>
  </si>
  <si>
    <t>230707/1</t>
  </si>
  <si>
    <t>469592/1</t>
  </si>
  <si>
    <t>249292/1</t>
  </si>
  <si>
    <t>342487/1</t>
  </si>
  <si>
    <t>293098/1</t>
  </si>
  <si>
    <t>2120798/1</t>
  </si>
  <si>
    <t>4104779/1</t>
  </si>
  <si>
    <t>3068137/1</t>
  </si>
  <si>
    <t>3110898/3</t>
  </si>
  <si>
    <t>4153123/1</t>
  </si>
  <si>
    <t>17109109/1</t>
  </si>
  <si>
    <t>41035108/1</t>
  </si>
  <si>
    <t>52109132/1</t>
  </si>
  <si>
    <t>FLEXIBLES PARA FRENO</t>
  </si>
  <si>
    <t xml:space="preserve">                                                                       TEL.       02317-422081 - 425247</t>
  </si>
  <si>
    <t>01/08/2012</t>
  </si>
  <si>
    <t>02/01/2013</t>
  </si>
  <si>
    <t>PRECIOS MAS IVA.</t>
  </si>
  <si>
    <t xml:space="preserve">       DISTRIBUIDORA ESPECIALIZADA EN FRENOS Y EMBRAGUES EN GENERAL.</t>
  </si>
  <si>
    <t>14/4/14</t>
  </si>
  <si>
    <t>05/8/14</t>
  </si>
  <si>
    <t>02/5/15</t>
  </si>
  <si>
    <t>22/12/15</t>
  </si>
  <si>
    <t xml:space="preserve">                                      TEL.02317-422081 / 425247  9dejuliofrenos@hotmail.es</t>
  </si>
  <si>
    <t>WWW</t>
  </si>
  <si>
    <t xml:space="preserve">                      WWW.9DEJULIOFRENOS.COM.AR</t>
  </si>
  <si>
    <t xml:space="preserve">                          WWW.9DEJULIOFRENOS.COM.AR</t>
  </si>
  <si>
    <t>WWW.9DEJULIOFRENOS.COM.AR</t>
  </si>
  <si>
    <t>www.9dejuliofrenos.com.ar</t>
  </si>
  <si>
    <t>3/9/18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</si>
</sst>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3">
    <font>
      <sz val="10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4"/>
      <name val="Georgia"/>
      <family val="1"/>
    </font>
    <font>
      <sz val="8"/>
      <name val="Arial"/>
      <family val="2"/>
    </font>
    <font>
      <b/>
      <sz val="16"/>
      <name val="Verdana"/>
      <family val="2"/>
    </font>
    <font>
      <b/>
      <sz val="9"/>
      <name val="Verdana"/>
      <family val="2"/>
    </font>
    <font>
      <b/>
      <i/>
      <sz val="10"/>
      <name val="Verdana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9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justify" wrapText="1"/>
    </xf>
    <xf numFmtId="49" fontId="12" fillId="0" borderId="0" xfId="0" applyNumberFormat="1" applyFont="1" applyFill="1" applyAlignment="1">
      <alignment horizontal="left" vertical="center"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2" fontId="5" fillId="33" borderId="10" xfId="49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/>
    </xf>
    <xf numFmtId="14" fontId="7" fillId="33" borderId="0" xfId="0" applyNumberFormat="1" applyFont="1" applyFill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4" fontId="13" fillId="33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43" fillId="0" borderId="0" xfId="45" applyNumberFormat="1" applyFill="1" applyAlignment="1">
      <alignment horizontal="center" vertical="center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5" fillId="0" borderId="0" xfId="0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85725</xdr:rowOff>
    </xdr:from>
    <xdr:to>
      <xdr:col>91</xdr:col>
      <xdr:colOff>361950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50673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9dejuliofrenos.com.ar/" TargetMode="External" /><Relationship Id="rId2" Type="http://schemas.openxmlformats.org/officeDocument/2006/relationships/hyperlink" Target="http://www.9dejuliofrenos.com.ar/" TargetMode="External" /><Relationship Id="rId3" Type="http://schemas.openxmlformats.org/officeDocument/2006/relationships/hyperlink" Target="http://www.9dejuliofrenos.com.ar/" TargetMode="External" /><Relationship Id="rId4" Type="http://schemas.openxmlformats.org/officeDocument/2006/relationships/hyperlink" Target="http://www.9dejuliofrenos.com.ar/" TargetMode="External" /><Relationship Id="rId5" Type="http://schemas.openxmlformats.org/officeDocument/2006/relationships/hyperlink" Target="http://www.9dejuliofrenos.com.ar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N329"/>
  <sheetViews>
    <sheetView tabSelected="1" zoomScalePageLayoutView="0" workbookViewId="0" topLeftCell="A1">
      <selection activeCell="CR18" sqref="CR18"/>
    </sheetView>
  </sheetViews>
  <sheetFormatPr defaultColWidth="11.421875" defaultRowHeight="12.75"/>
  <cols>
    <col min="1" max="1" width="11.28125" style="26" customWidth="1"/>
    <col min="2" max="2" width="11.421875" style="0" hidden="1" customWidth="1"/>
    <col min="3" max="3" width="10.28125" style="0" hidden="1" customWidth="1"/>
    <col min="4" max="4" width="10.28125" style="53" hidden="1" customWidth="1"/>
    <col min="5" max="6" width="9.140625" style="53" hidden="1" customWidth="1"/>
    <col min="7" max="19" width="10.421875" style="53" hidden="1" customWidth="1"/>
    <col min="20" max="22" width="12.7109375" style="53" hidden="1" customWidth="1"/>
    <col min="23" max="23" width="12.7109375" style="53" customWidth="1"/>
    <col min="24" max="24" width="9.28125" style="26" customWidth="1"/>
    <col min="25" max="25" width="11.421875" style="0" hidden="1" customWidth="1"/>
    <col min="26" max="26" width="10.28125" style="0" hidden="1" customWidth="1"/>
    <col min="27" max="27" width="10.28125" style="53" hidden="1" customWidth="1"/>
    <col min="28" max="34" width="9.28125" style="53" hidden="1" customWidth="1"/>
    <col min="35" max="35" width="0.13671875" style="53" hidden="1" customWidth="1"/>
    <col min="36" max="36" width="9.28125" style="53" hidden="1" customWidth="1"/>
    <col min="37" max="38" width="11.140625" style="53" hidden="1" customWidth="1"/>
    <col min="39" max="39" width="0.71875" style="53" hidden="1" customWidth="1"/>
    <col min="40" max="45" width="11.140625" style="53" hidden="1" customWidth="1"/>
    <col min="46" max="46" width="11.140625" style="53" customWidth="1"/>
    <col min="47" max="47" width="9.7109375" style="26" customWidth="1"/>
    <col min="48" max="48" width="11.421875" style="0" hidden="1" customWidth="1"/>
    <col min="49" max="49" width="10.28125" style="0" hidden="1" customWidth="1"/>
    <col min="50" max="50" width="10.28125" style="53" hidden="1" customWidth="1"/>
    <col min="51" max="57" width="9.7109375" style="53" hidden="1" customWidth="1"/>
    <col min="58" max="68" width="11.28125" style="53" hidden="1" customWidth="1"/>
    <col min="69" max="69" width="11.28125" style="53" customWidth="1"/>
    <col min="70" max="70" width="11.57421875" style="26" customWidth="1"/>
    <col min="71" max="72" width="11.421875" style="0" hidden="1" customWidth="1"/>
    <col min="73" max="73" width="13.28125" style="53" hidden="1" customWidth="1"/>
    <col min="74" max="74" width="10.7109375" style="0" hidden="1" customWidth="1"/>
    <col min="75" max="78" width="11.421875" style="0" hidden="1" customWidth="1"/>
    <col min="79" max="79" width="0.13671875" style="0" hidden="1" customWidth="1"/>
    <col min="80" max="83" width="11.57421875" style="0" hidden="1" customWidth="1"/>
    <col min="84" max="85" width="10.8515625" style="0" hidden="1" customWidth="1"/>
    <col min="86" max="86" width="11.57421875" style="0" hidden="1" customWidth="1"/>
    <col min="87" max="88" width="10.8515625" style="0" hidden="1" customWidth="1"/>
    <col min="89" max="89" width="11.57421875" style="0" hidden="1" customWidth="1"/>
    <col min="90" max="90" width="10.8515625" style="0" hidden="1" customWidth="1"/>
    <col min="91" max="91" width="11.57421875" style="0" hidden="1" customWidth="1"/>
  </cols>
  <sheetData>
    <row r="1" ht="12.75"/>
    <row r="2" ht="12.75"/>
    <row r="3" ht="12.75"/>
    <row r="4" spans="1:7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75">
      <c r="A7" s="59" t="s">
        <v>47</v>
      </c>
      <c r="B7" s="1"/>
      <c r="C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83" ht="12.75">
      <c r="A8" s="81"/>
      <c r="B8" s="81" t="s">
        <v>43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 t="s">
        <v>52</v>
      </c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2"/>
      <c r="BU8" s="83"/>
      <c r="BV8" s="82"/>
      <c r="BW8" s="82"/>
      <c r="BX8" s="82"/>
      <c r="BY8" s="82"/>
      <c r="BZ8" s="82"/>
      <c r="CA8" s="82"/>
      <c r="CB8" s="82"/>
      <c r="CC8" s="82"/>
      <c r="CD8" s="82"/>
      <c r="CE8" s="82"/>
    </row>
    <row r="9" spans="1:83" ht="12.75">
      <c r="A9" s="81"/>
      <c r="B9" s="81" t="s">
        <v>53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4" t="s">
        <v>54</v>
      </c>
      <c r="P9" s="84" t="s">
        <v>55</v>
      </c>
      <c r="Q9" s="84" t="s">
        <v>56</v>
      </c>
      <c r="R9" s="84"/>
      <c r="S9" s="84" t="s">
        <v>57</v>
      </c>
      <c r="T9" s="84" t="s">
        <v>57</v>
      </c>
      <c r="U9" s="84"/>
      <c r="V9" s="84"/>
      <c r="W9" s="84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2"/>
      <c r="BU9" s="83"/>
      <c r="BV9" s="82"/>
      <c r="BW9" s="82"/>
      <c r="BX9" s="82"/>
      <c r="BY9" s="82"/>
      <c r="BZ9" s="82"/>
      <c r="CA9" s="82"/>
      <c r="CB9" s="82"/>
      <c r="CC9" s="82"/>
      <c r="CD9" s="82"/>
      <c r="CE9" s="82"/>
    </row>
    <row r="10" spans="1:81" ht="16.5" thickBot="1">
      <c r="A10" s="1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</row>
    <row r="11" spans="1:83" ht="20.2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8" t="s">
        <v>42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97" t="s">
        <v>58</v>
      </c>
      <c r="BS11" s="1" t="s">
        <v>44</v>
      </c>
      <c r="BT11" s="1"/>
      <c r="BU11" s="37" t="s">
        <v>45</v>
      </c>
      <c r="BW11" s="1"/>
      <c r="BX11" s="1"/>
      <c r="BZ11" s="64" t="s">
        <v>49</v>
      </c>
      <c r="CA11" s="64" t="s">
        <v>50</v>
      </c>
      <c r="CB11" s="1"/>
      <c r="CC11" s="76" t="s">
        <v>51</v>
      </c>
      <c r="CD11" s="78">
        <v>42381</v>
      </c>
      <c r="CE11" s="80">
        <v>42522</v>
      </c>
    </row>
    <row r="12" spans="1:77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S12" s="1"/>
      <c r="BY12" s="63" t="s">
        <v>48</v>
      </c>
    </row>
    <row r="13" spans="1:7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  <c r="Z13" s="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2"/>
      <c r="AV13" s="2"/>
      <c r="AW13" s="2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2"/>
      <c r="BS13" s="2"/>
    </row>
    <row r="14" spans="1:92" ht="13.5">
      <c r="A14" s="65" t="s">
        <v>0</v>
      </c>
      <c r="B14" s="66" t="s">
        <v>1</v>
      </c>
      <c r="C14" s="67"/>
      <c r="D14" s="68"/>
      <c r="E14" s="68"/>
      <c r="F14" s="68"/>
      <c r="G14" s="68"/>
      <c r="H14" s="68"/>
      <c r="I14" s="66" t="s">
        <v>1</v>
      </c>
      <c r="J14" s="68"/>
      <c r="K14" s="68"/>
      <c r="Q14" s="66" t="s">
        <v>1</v>
      </c>
      <c r="U14" s="66" t="s">
        <v>1</v>
      </c>
      <c r="W14" s="66" t="s">
        <v>1</v>
      </c>
      <c r="X14" s="65" t="s">
        <v>0</v>
      </c>
      <c r="Y14" s="66" t="s">
        <v>1</v>
      </c>
      <c r="Z14" s="66" t="s">
        <v>1</v>
      </c>
      <c r="AA14" s="68"/>
      <c r="AB14" s="68"/>
      <c r="AC14" s="68"/>
      <c r="AD14" s="68"/>
      <c r="AE14" s="68"/>
      <c r="AF14" s="66" t="s">
        <v>1</v>
      </c>
      <c r="AG14" s="68"/>
      <c r="AH14" s="68"/>
      <c r="AN14" s="66" t="s">
        <v>1</v>
      </c>
      <c r="AR14" s="66" t="s">
        <v>1</v>
      </c>
      <c r="AT14" s="66" t="s">
        <v>1</v>
      </c>
      <c r="AU14" s="65" t="s">
        <v>0</v>
      </c>
      <c r="AV14" s="66" t="s">
        <v>1</v>
      </c>
      <c r="AW14" s="66" t="s">
        <v>1</v>
      </c>
      <c r="AX14" s="68"/>
      <c r="AY14" s="68"/>
      <c r="AZ14" s="68"/>
      <c r="BA14" s="68"/>
      <c r="BB14" s="68"/>
      <c r="BC14" s="66" t="s">
        <v>1</v>
      </c>
      <c r="BD14" s="68"/>
      <c r="BE14" s="68"/>
      <c r="BK14" s="66" t="s">
        <v>1</v>
      </c>
      <c r="BM14" s="66"/>
      <c r="BO14" s="66" t="s">
        <v>1</v>
      </c>
      <c r="BQ14" s="66" t="s">
        <v>1</v>
      </c>
      <c r="BR14" s="65" t="s">
        <v>0</v>
      </c>
      <c r="BS14" s="66" t="s">
        <v>1</v>
      </c>
      <c r="BT14" s="66" t="s">
        <v>1</v>
      </c>
      <c r="BU14" s="68"/>
      <c r="BV14" s="67"/>
      <c r="BW14" s="67"/>
      <c r="BX14" s="67"/>
      <c r="BY14" s="67"/>
      <c r="BZ14" s="66" t="s">
        <v>1</v>
      </c>
      <c r="CA14" s="67"/>
      <c r="CB14" s="67"/>
      <c r="CH14" s="66" t="s">
        <v>1</v>
      </c>
      <c r="CL14" s="66" t="s">
        <v>1</v>
      </c>
      <c r="CN14" s="66" t="s">
        <v>1</v>
      </c>
    </row>
    <row r="15" spans="1:92" ht="13.5">
      <c r="A15" s="69">
        <v>1100</v>
      </c>
      <c r="B15" s="39">
        <v>15.001120879129441</v>
      </c>
      <c r="C15" s="40">
        <f>PRODUCT(B15+B15*0.8)</f>
        <v>27.002017582432995</v>
      </c>
      <c r="D15" s="49">
        <f aca="true" t="shared" si="0" ref="D15:I15">PRODUCT(C15+C15*0.1)</f>
        <v>29.702219340676294</v>
      </c>
      <c r="E15" s="49">
        <f t="shared" si="0"/>
        <v>32.672441274743925</v>
      </c>
      <c r="F15" s="49">
        <f t="shared" si="0"/>
        <v>35.939685402218316</v>
      </c>
      <c r="G15" s="49">
        <f t="shared" si="0"/>
        <v>39.53365394244015</v>
      </c>
      <c r="H15" s="49">
        <f t="shared" si="0"/>
        <v>43.48701933668416</v>
      </c>
      <c r="I15" s="49">
        <f t="shared" si="0"/>
        <v>47.83572127035258</v>
      </c>
      <c r="J15" s="49">
        <f>PRODUCT(I15+I15*0.1)</f>
        <v>52.619293397387835</v>
      </c>
      <c r="K15" s="49">
        <f>PRODUCT(J15+J15*0.1)</f>
        <v>57.88122273712662</v>
      </c>
      <c r="L15" s="49">
        <f>PRODUCT(K15+K15*0.17)</f>
        <v>67.72103060243815</v>
      </c>
      <c r="M15" s="49">
        <f>PRODUCT(L15+L15*0.034)</f>
        <v>70.02354564292105</v>
      </c>
      <c r="N15" s="49">
        <f>PRODUCT(M15+M15*0.1)</f>
        <v>77.02590020721316</v>
      </c>
      <c r="O15" s="49">
        <f>PRODUCT(N15+N15*0.1)</f>
        <v>84.72849022793447</v>
      </c>
      <c r="P15" s="49">
        <f>PRODUCT(O15+O15*0.1)</f>
        <v>93.20133925072793</v>
      </c>
      <c r="Q15" s="49">
        <f>PRODUCT(P15+P15*0.1)</f>
        <v>102.52147317580072</v>
      </c>
      <c r="R15" s="49">
        <f>PRODUCT(Q15+Q15*0.1)</f>
        <v>112.77362049338079</v>
      </c>
      <c r="S15" s="49">
        <f>PRODUCT(R15+R15*0.11)</f>
        <v>125.17871874765268</v>
      </c>
      <c r="T15" s="49">
        <f>PRODUCT(S15+S15*0.1)</f>
        <v>137.69659062241794</v>
      </c>
      <c r="U15" s="49">
        <f aca="true" t="shared" si="1" ref="U15:U60">PRODUCT(T15+T15*0.05)</f>
        <v>144.58142015353883</v>
      </c>
      <c r="V15" s="49">
        <f>PRODUCT(U15+U15*0.051)</f>
        <v>151.9550725813693</v>
      </c>
      <c r="W15" s="49">
        <f>PRODUCT(V15+V15*0.1)</f>
        <v>167.15057983950624</v>
      </c>
      <c r="X15" s="69">
        <v>10541</v>
      </c>
      <c r="Y15" s="39">
        <v>10.919597372252253</v>
      </c>
      <c r="Z15" s="40">
        <f>PRODUCT(Y15+Y15*0.8)</f>
        <v>19.655275270054055</v>
      </c>
      <c r="AA15" s="49">
        <f aca="true" t="shared" si="2" ref="AA15:AF15">PRODUCT(Z15+Z15*0.1)</f>
        <v>21.62080279705946</v>
      </c>
      <c r="AB15" s="49">
        <f t="shared" si="2"/>
        <v>23.78288307676541</v>
      </c>
      <c r="AC15" s="49">
        <f t="shared" si="2"/>
        <v>26.16117138444195</v>
      </c>
      <c r="AD15" s="49">
        <f t="shared" si="2"/>
        <v>28.777288522886145</v>
      </c>
      <c r="AE15" s="49">
        <f t="shared" si="2"/>
        <v>31.65501737517476</v>
      </c>
      <c r="AF15" s="49">
        <f t="shared" si="2"/>
        <v>34.82051911269224</v>
      </c>
      <c r="AG15" s="49">
        <f>PRODUCT(AF15+AF15*0.1)</f>
        <v>38.30257102396146</v>
      </c>
      <c r="AH15" s="49">
        <f>PRODUCT(AG15+AG15*0.1)</f>
        <v>42.13282812635761</v>
      </c>
      <c r="AI15" s="49">
        <f>PRODUCT(AH15+AH15*0.17)</f>
        <v>49.2954089078384</v>
      </c>
      <c r="AJ15" s="49">
        <f>PRODUCT(AI15+AI15*0.034)</f>
        <v>50.9714528107049</v>
      </c>
      <c r="AK15" s="49">
        <f>PRODUCT(AJ15+AJ15*0.1)</f>
        <v>56.06859809177539</v>
      </c>
      <c r="AL15" s="49">
        <f>PRODUCT(AK15+AK15*0.1)</f>
        <v>61.675457900952935</v>
      </c>
      <c r="AM15" s="49">
        <f>PRODUCT(AL15+AL15*0.1)</f>
        <v>67.84300369104822</v>
      </c>
      <c r="AN15" s="49">
        <f>PRODUCT(AM15+AM15*0.1)</f>
        <v>74.62730406015305</v>
      </c>
      <c r="AO15" s="49">
        <f>PRODUCT(AN15+AN15*0.1)</f>
        <v>82.09003446616836</v>
      </c>
      <c r="AP15" s="49">
        <f>PRODUCT(AO15+AO15*0.11)</f>
        <v>91.11993825744688</v>
      </c>
      <c r="AQ15" s="49">
        <f>PRODUCT(AP15+AP15*0.1)</f>
        <v>100.23193208319157</v>
      </c>
      <c r="AR15" s="49">
        <f aca="true" t="shared" si="3" ref="AR15:AR60">PRODUCT(AQ15+AQ15*0.05)</f>
        <v>105.24352868735114</v>
      </c>
      <c r="AS15" s="49">
        <f>PRODUCT(AR15+AR15*0.051)</f>
        <v>110.61094865040606</v>
      </c>
      <c r="AT15" s="49">
        <f>PRODUCT(AS15+AS15*0.1)</f>
        <v>121.67204351544666</v>
      </c>
      <c r="AU15" s="69">
        <v>26664</v>
      </c>
      <c r="AV15" s="39">
        <v>12.18793460467968</v>
      </c>
      <c r="AW15" s="40">
        <f>PRODUCT(AV15+AV15*0.8)</f>
        <v>21.938282288423427</v>
      </c>
      <c r="AX15" s="49">
        <f aca="true" t="shared" si="4" ref="AX15:BC15">PRODUCT(AW15+AW15*0.1)</f>
        <v>24.13211051726577</v>
      </c>
      <c r="AY15" s="49">
        <f t="shared" si="4"/>
        <v>26.545321568992346</v>
      </c>
      <c r="AZ15" s="49">
        <f t="shared" si="4"/>
        <v>29.19985372589158</v>
      </c>
      <c r="BA15" s="49">
        <f t="shared" si="4"/>
        <v>32.11983909848074</v>
      </c>
      <c r="BB15" s="49">
        <f t="shared" si="4"/>
        <v>35.33182300832881</v>
      </c>
      <c r="BC15" s="49">
        <f t="shared" si="4"/>
        <v>38.865005309161695</v>
      </c>
      <c r="BD15" s="49">
        <f>PRODUCT(BC15+BC15*0.1)</f>
        <v>42.75150584007787</v>
      </c>
      <c r="BE15" s="49">
        <f>PRODUCT(BD15+BD15*0.1)</f>
        <v>47.02665642408566</v>
      </c>
      <c r="BF15" s="49">
        <f>PRODUCT(BE15+BE15*0.17)</f>
        <v>55.02118801618022</v>
      </c>
      <c r="BG15" s="49">
        <f>PRODUCT(BF15+BF15*0.034)</f>
        <v>56.891908408730345</v>
      </c>
      <c r="BH15" s="49">
        <f>PRODUCT(BG15+BG15*0.1)</f>
        <v>62.58109924960338</v>
      </c>
      <c r="BI15" s="49">
        <f>PRODUCT(BH15+BH15*0.1)</f>
        <v>68.83920917456372</v>
      </c>
      <c r="BJ15" s="49">
        <f>PRODUCT(BI15+BI15*0.1)</f>
        <v>75.72313009202009</v>
      </c>
      <c r="BK15" s="49">
        <f>PRODUCT(BJ15+BJ15*0.1)</f>
        <v>83.29544310122209</v>
      </c>
      <c r="BL15" s="49">
        <f>PRODUCT(BK15+BK15*0.1)</f>
        <v>91.6249874113443</v>
      </c>
      <c r="BM15" s="49">
        <f>PRODUCT(BL15+BL15*0.11)</f>
        <v>101.70373602659218</v>
      </c>
      <c r="BN15" s="49">
        <f>PRODUCT(BM15+BM15*0.1)</f>
        <v>111.8741096292514</v>
      </c>
      <c r="BO15" s="49">
        <f aca="true" t="shared" si="5" ref="BO15:BO60">PRODUCT(BN15+BN15*0.05)</f>
        <v>117.46781511071396</v>
      </c>
      <c r="BP15" s="49">
        <f>PRODUCT(BO15+BO15*0.051)</f>
        <v>123.45867368136037</v>
      </c>
      <c r="BQ15" s="49">
        <f>PRODUCT(BP15+BP15*0.1)</f>
        <v>135.8045410494964</v>
      </c>
      <c r="BR15" s="73">
        <v>35936</v>
      </c>
      <c r="BS15" s="41">
        <v>14.11970931388424</v>
      </c>
      <c r="BT15" s="40">
        <f>PRODUCT(BS15+BS15*0.8)</f>
        <v>25.41547676499163</v>
      </c>
      <c r="BU15" s="49">
        <f aca="true" t="shared" si="6" ref="BU15:BZ15">PRODUCT(BT15+BT15*0.1)</f>
        <v>27.957024441490795</v>
      </c>
      <c r="BV15" s="49">
        <f t="shared" si="6"/>
        <v>30.752726885639873</v>
      </c>
      <c r="BW15" s="49">
        <f t="shared" si="6"/>
        <v>33.82799957420386</v>
      </c>
      <c r="BX15" s="49">
        <f t="shared" si="6"/>
        <v>37.21079953162425</v>
      </c>
      <c r="BY15" s="49">
        <f t="shared" si="6"/>
        <v>40.93187948478667</v>
      </c>
      <c r="BZ15" s="49">
        <f t="shared" si="6"/>
        <v>45.025067433265335</v>
      </c>
      <c r="CA15" s="49">
        <f>PRODUCT(BZ15+BZ15*0.1)</f>
        <v>49.52757417659187</v>
      </c>
      <c r="CB15" s="49">
        <f>PRODUCT(CA15+CA15*0.1)</f>
        <v>54.480331594251055</v>
      </c>
      <c r="CC15" s="49">
        <f>PRODUCT(CB15+CB15*0.17)</f>
        <v>63.74198796527374</v>
      </c>
      <c r="CD15" s="49">
        <f>PRODUCT(CC15+CC15*0.034)</f>
        <v>65.90921555609305</v>
      </c>
      <c r="CE15" s="49">
        <f>PRODUCT(CD15+CD15*0.1)</f>
        <v>72.50013711170234</v>
      </c>
      <c r="CF15" s="49">
        <f>PRODUCT(CE15+CE15*0.1)</f>
        <v>79.75015082287258</v>
      </c>
      <c r="CG15" s="49">
        <f>PRODUCT(CF15+CF15*0.1)</f>
        <v>87.72516590515984</v>
      </c>
      <c r="CH15" s="49">
        <f>PRODUCT(CG15+CG15*0.1)</f>
        <v>96.49768249567583</v>
      </c>
      <c r="CI15" s="49">
        <f>PRODUCT(CH15+CH15*0.1)</f>
        <v>106.14745074524342</v>
      </c>
      <c r="CJ15" s="49">
        <f>PRODUCT(CI15+CI15*0.11)</f>
        <v>117.8236703272202</v>
      </c>
      <c r="CK15" s="49">
        <f>PRODUCT(CJ15+CJ15*0.1)</f>
        <v>129.6060373599422</v>
      </c>
      <c r="CL15" s="49">
        <f>PRODUCT(CK15+CK15*0.05)</f>
        <v>136.0863392279393</v>
      </c>
      <c r="CM15" s="49">
        <f>PRODUCT(CL15+CL15*0.051)</f>
        <v>143.0267425285642</v>
      </c>
      <c r="CN15" s="49">
        <f>PRODUCT(CM15+CM15*0.1)</f>
        <v>157.3294167814206</v>
      </c>
    </row>
    <row r="16" spans="1:92" ht="13.5">
      <c r="A16" s="69">
        <v>1309</v>
      </c>
      <c r="B16" s="39">
        <v>11.31830858734851</v>
      </c>
      <c r="C16" s="40">
        <f aca="true" t="shared" si="7" ref="C16:C77">PRODUCT(B16+B16*0.8)</f>
        <v>20.372955457227317</v>
      </c>
      <c r="D16" s="49">
        <f aca="true" t="shared" si="8" ref="D16:I77">PRODUCT(C16+C16*0.1)</f>
        <v>22.410251002950048</v>
      </c>
      <c r="E16" s="49">
        <f t="shared" si="8"/>
        <v>24.651276103245053</v>
      </c>
      <c r="F16" s="49">
        <f t="shared" si="8"/>
        <v>27.116403713569557</v>
      </c>
      <c r="G16" s="49">
        <f t="shared" si="8"/>
        <v>29.828044084926514</v>
      </c>
      <c r="H16" s="49">
        <f t="shared" si="8"/>
        <v>32.810848493419165</v>
      </c>
      <c r="I16" s="49">
        <f t="shared" si="8"/>
        <v>36.09193334276108</v>
      </c>
      <c r="J16" s="49">
        <f aca="true" t="shared" si="9" ref="J16:K79">PRODUCT(I16+I16*0.1)</f>
        <v>39.70112667703719</v>
      </c>
      <c r="K16" s="49">
        <f t="shared" si="9"/>
        <v>43.671239344740904</v>
      </c>
      <c r="L16" s="49">
        <f aca="true" t="shared" si="10" ref="L16:L79">PRODUCT(K16+K16*0.17)</f>
        <v>51.09535003334686</v>
      </c>
      <c r="M16" s="49">
        <f aca="true" t="shared" si="11" ref="M16:M79">PRODUCT(L16+L16*0.034)</f>
        <v>52.832591934480654</v>
      </c>
      <c r="N16" s="49">
        <f aca="true" t="shared" si="12" ref="N16:N79">PRODUCT(M16+M16*0.1)</f>
        <v>58.11585112792872</v>
      </c>
      <c r="O16" s="49">
        <f aca="true" t="shared" si="13" ref="O16:O79">PRODUCT(N16+N16*0.1)</f>
        <v>63.92743624072159</v>
      </c>
      <c r="P16" s="49">
        <f aca="true" t="shared" si="14" ref="P16:P79">PRODUCT(O16+O16*0.1)</f>
        <v>70.32017986479374</v>
      </c>
      <c r="Q16" s="49">
        <f aca="true" t="shared" si="15" ref="Q16:Q79">PRODUCT(P16+P16*0.1)</f>
        <v>77.35219785127312</v>
      </c>
      <c r="R16" s="49">
        <f aca="true" t="shared" si="16" ref="R16:R79">PRODUCT(Q16+Q16*0.1)</f>
        <v>85.08741763640043</v>
      </c>
      <c r="S16" s="49">
        <f aca="true" t="shared" si="17" ref="S16:S79">PRODUCT(R16+R16*0.11)</f>
        <v>94.44703357640448</v>
      </c>
      <c r="T16" s="49">
        <f aca="true" t="shared" si="18" ref="T16:T79">PRODUCT(S16+S16*0.1)</f>
        <v>103.89173693404493</v>
      </c>
      <c r="U16" s="49">
        <f t="shared" si="1"/>
        <v>109.08632378074718</v>
      </c>
      <c r="V16" s="49">
        <f aca="true" t="shared" si="19" ref="V16:V79">PRODUCT(U16+U16*0.051)</f>
        <v>114.64972629356528</v>
      </c>
      <c r="W16" s="49">
        <f aca="true" t="shared" si="20" ref="W16:W79">PRODUCT(V16+V16*0.1)</f>
        <v>126.1146989229218</v>
      </c>
      <c r="X16" s="69">
        <v>10555</v>
      </c>
      <c r="Y16" s="39">
        <v>11.724861361632652</v>
      </c>
      <c r="Z16" s="40">
        <f aca="true" t="shared" si="21" ref="Z16:Z77">PRODUCT(Y16+Y16*0.8)</f>
        <v>21.104750450938774</v>
      </c>
      <c r="AA16" s="49">
        <f aca="true" t="shared" si="22" ref="AA16:AF77">PRODUCT(Z16+Z16*0.1)</f>
        <v>23.21522549603265</v>
      </c>
      <c r="AB16" s="49">
        <f t="shared" si="22"/>
        <v>25.536748045635917</v>
      </c>
      <c r="AC16" s="49">
        <f t="shared" si="22"/>
        <v>28.09042285019951</v>
      </c>
      <c r="AD16" s="49">
        <f t="shared" si="22"/>
        <v>30.89946513521946</v>
      </c>
      <c r="AE16" s="49">
        <f t="shared" si="22"/>
        <v>33.98941164874141</v>
      </c>
      <c r="AF16" s="49">
        <f t="shared" si="22"/>
        <v>37.38835281361555</v>
      </c>
      <c r="AG16" s="49">
        <f aca="true" t="shared" si="23" ref="AG16:AH79">PRODUCT(AF16+AF16*0.1)</f>
        <v>41.1271880949771</v>
      </c>
      <c r="AH16" s="49">
        <f t="shared" si="23"/>
        <v>45.23990690447481</v>
      </c>
      <c r="AI16" s="49">
        <f aca="true" t="shared" si="24" ref="AI16:AI79">PRODUCT(AH16+AH16*0.17)</f>
        <v>52.930691078235526</v>
      </c>
      <c r="AJ16" s="49">
        <f aca="true" t="shared" si="25" ref="AJ16:AJ79">PRODUCT(AI16+AI16*0.034)</f>
        <v>54.73033457489554</v>
      </c>
      <c r="AK16" s="49">
        <f aca="true" t="shared" si="26" ref="AK16:AK79">PRODUCT(AJ16+AJ16*0.1)</f>
        <v>60.20336803238509</v>
      </c>
      <c r="AL16" s="49">
        <f aca="true" t="shared" si="27" ref="AL16:AL79">PRODUCT(AK16+AK16*0.1)</f>
        <v>66.22370483562361</v>
      </c>
      <c r="AM16" s="49">
        <f aca="true" t="shared" si="28" ref="AM16:AM79">PRODUCT(AL16+AL16*0.1)</f>
        <v>72.84607531918597</v>
      </c>
      <c r="AN16" s="49">
        <f aca="true" t="shared" si="29" ref="AN16:AN79">PRODUCT(AM16+AM16*0.1)</f>
        <v>80.13068285110457</v>
      </c>
      <c r="AO16" s="49">
        <f aca="true" t="shared" si="30" ref="AO16:AO79">PRODUCT(AN16+AN16*0.1)</f>
        <v>88.14375113621503</v>
      </c>
      <c r="AP16" s="49">
        <f aca="true" t="shared" si="31" ref="AP16:AP79">PRODUCT(AO16+AO16*0.11)</f>
        <v>97.83956376119869</v>
      </c>
      <c r="AQ16" s="49">
        <f aca="true" t="shared" si="32" ref="AQ16:AQ79">PRODUCT(AP16+AP16*0.1)</f>
        <v>107.62352013731856</v>
      </c>
      <c r="AR16" s="49">
        <f t="shared" si="3"/>
        <v>113.00469614418449</v>
      </c>
      <c r="AS16" s="49">
        <f aca="true" t="shared" si="33" ref="AS16:AS79">PRODUCT(AR16+AR16*0.051)</f>
        <v>118.7679356475379</v>
      </c>
      <c r="AT16" s="49">
        <f aca="true" t="shared" si="34" ref="AT16:AT79">PRODUCT(AS16+AS16*0.1)</f>
        <v>130.64472921229168</v>
      </c>
      <c r="AU16" s="69">
        <v>26913</v>
      </c>
      <c r="AV16" s="39">
        <v>11.513267255495283</v>
      </c>
      <c r="AW16" s="40">
        <f aca="true" t="shared" si="35" ref="AW16:AW77">PRODUCT(AV16+AV16*0.8)</f>
        <v>20.72388105989151</v>
      </c>
      <c r="AX16" s="49">
        <f aca="true" t="shared" si="36" ref="AX16:BC77">PRODUCT(AW16+AW16*0.1)</f>
        <v>22.796269165880663</v>
      </c>
      <c r="AY16" s="49">
        <f t="shared" si="36"/>
        <v>25.07589608246873</v>
      </c>
      <c r="AZ16" s="49">
        <f t="shared" si="36"/>
        <v>27.583485690715605</v>
      </c>
      <c r="BA16" s="49">
        <f t="shared" si="36"/>
        <v>30.341834259787166</v>
      </c>
      <c r="BB16" s="49">
        <f t="shared" si="36"/>
        <v>33.37601768576588</v>
      </c>
      <c r="BC16" s="49">
        <f t="shared" si="36"/>
        <v>36.71361945434247</v>
      </c>
      <c r="BD16" s="49">
        <f aca="true" t="shared" si="37" ref="BD16:BE79">PRODUCT(BC16+BC16*0.1)</f>
        <v>40.38498139977672</v>
      </c>
      <c r="BE16" s="49">
        <f t="shared" si="37"/>
        <v>44.42347953975439</v>
      </c>
      <c r="BF16" s="49">
        <f aca="true" t="shared" si="38" ref="BF16:BF79">PRODUCT(BE16+BE16*0.17)</f>
        <v>51.975471061512636</v>
      </c>
      <c r="BG16" s="49">
        <f aca="true" t="shared" si="39" ref="BG16:BG79">PRODUCT(BF16+BF16*0.034)</f>
        <v>53.742637077604066</v>
      </c>
      <c r="BH16" s="49">
        <f aca="true" t="shared" si="40" ref="BH16:BH79">PRODUCT(BG16+BG16*0.1)</f>
        <v>59.11690078536447</v>
      </c>
      <c r="BI16" s="49">
        <f aca="true" t="shared" si="41" ref="BI16:BI79">PRODUCT(BH16+BH16*0.1)</f>
        <v>65.02859086390092</v>
      </c>
      <c r="BJ16" s="49">
        <f aca="true" t="shared" si="42" ref="BJ16:BJ79">PRODUCT(BI16+BI16*0.1)</f>
        <v>71.531449950291</v>
      </c>
      <c r="BK16" s="49">
        <f aca="true" t="shared" si="43" ref="BK16:BK79">PRODUCT(BJ16+BJ16*0.1)</f>
        <v>78.6845949453201</v>
      </c>
      <c r="BL16" s="49">
        <f aca="true" t="shared" si="44" ref="BL16:BL79">PRODUCT(BK16+BK16*0.1)</f>
        <v>86.5530544398521</v>
      </c>
      <c r="BM16" s="49">
        <f aca="true" t="shared" si="45" ref="BM16:BM79">PRODUCT(BL16+BL16*0.11)</f>
        <v>96.07389042823584</v>
      </c>
      <c r="BN16" s="49">
        <f aca="true" t="shared" si="46" ref="BN16:BN79">PRODUCT(BM16+BM16*0.1)</f>
        <v>105.68127947105943</v>
      </c>
      <c r="BO16" s="49">
        <f t="shared" si="5"/>
        <v>110.9653434446124</v>
      </c>
      <c r="BP16" s="49">
        <f aca="true" t="shared" si="47" ref="BP16:BP79">PRODUCT(BO16+BO16*0.051)</f>
        <v>116.62457596028763</v>
      </c>
      <c r="BQ16" s="49">
        <f aca="true" t="shared" si="48" ref="BQ16:BQ79">PRODUCT(BP16+BP16*0.1)</f>
        <v>128.2870335563164</v>
      </c>
      <c r="BR16" s="73">
        <v>35937</v>
      </c>
      <c r="BS16" s="41">
        <v>14.511225867884239</v>
      </c>
      <c r="BT16" s="40">
        <f aca="true" t="shared" si="49" ref="BT16:BT77">PRODUCT(BS16+BS16*0.8)</f>
        <v>26.12020656219163</v>
      </c>
      <c r="BU16" s="49">
        <f aca="true" t="shared" si="50" ref="BU16:BZ77">PRODUCT(BT16+BT16*0.1)</f>
        <v>28.73222721841079</v>
      </c>
      <c r="BV16" s="49">
        <f t="shared" si="50"/>
        <v>31.605449940251873</v>
      </c>
      <c r="BW16" s="49">
        <f t="shared" si="50"/>
        <v>34.76599493427706</v>
      </c>
      <c r="BX16" s="49">
        <f t="shared" si="50"/>
        <v>38.242594427704766</v>
      </c>
      <c r="BY16" s="49">
        <f t="shared" si="50"/>
        <v>42.06685387047524</v>
      </c>
      <c r="BZ16" s="49">
        <f t="shared" si="50"/>
        <v>46.27353925752276</v>
      </c>
      <c r="CA16" s="49">
        <f aca="true" t="shared" si="51" ref="CA16:CB79">PRODUCT(BZ16+BZ16*0.1)</f>
        <v>50.90089318327504</v>
      </c>
      <c r="CB16" s="49">
        <f t="shared" si="51"/>
        <v>55.990982501602545</v>
      </c>
      <c r="CC16" s="49">
        <f aca="true" t="shared" si="52" ref="CC16:CC79">PRODUCT(CB16+CB16*0.17)</f>
        <v>65.50944952687497</v>
      </c>
      <c r="CD16" s="49">
        <f aca="true" t="shared" si="53" ref="CD16:CD79">PRODUCT(CC16+CC16*0.034)</f>
        <v>67.73677081078873</v>
      </c>
      <c r="CE16" s="49">
        <f aca="true" t="shared" si="54" ref="CE16:CE79">PRODUCT(CD16+CD16*0.1)</f>
        <v>74.5104478918676</v>
      </c>
      <c r="CF16" s="49">
        <f aca="true" t="shared" si="55" ref="CF16:CF79">PRODUCT(CE16+CE16*0.1)</f>
        <v>81.96149268105435</v>
      </c>
      <c r="CG16" s="49">
        <f aca="true" t="shared" si="56" ref="CG16:CG79">PRODUCT(CF16+CF16*0.1)</f>
        <v>90.15764194915978</v>
      </c>
      <c r="CH16" s="49">
        <f aca="true" t="shared" si="57" ref="CH16:CH79">PRODUCT(CG16+CG16*0.1)</f>
        <v>99.17340614407576</v>
      </c>
      <c r="CI16" s="49">
        <f aca="true" t="shared" si="58" ref="CI16:CI79">PRODUCT(CH16+CH16*0.1)</f>
        <v>109.09074675848333</v>
      </c>
      <c r="CJ16" s="49">
        <f aca="true" t="shared" si="59" ref="CJ16:CJ79">PRODUCT(CI16+CI16*0.11)</f>
        <v>121.0907289019165</v>
      </c>
      <c r="CK16" s="49">
        <f aca="true" t="shared" si="60" ref="CK16:CK79">PRODUCT(CJ16+CJ16*0.1)</f>
        <v>133.19980179210816</v>
      </c>
      <c r="CL16" s="49">
        <f aca="true" t="shared" si="61" ref="CL16:CL79">PRODUCT(CK16+CK16*0.05)</f>
        <v>139.85979188171356</v>
      </c>
      <c r="CM16" s="49">
        <f aca="true" t="shared" si="62" ref="CM16:CM79">PRODUCT(CL16+CL16*0.051)</f>
        <v>146.99264126768097</v>
      </c>
      <c r="CN16" s="49">
        <f aca="true" t="shared" si="63" ref="CN16:CN79">PRODUCT(CM16+CM16*0.1)</f>
        <v>161.69190539444907</v>
      </c>
    </row>
    <row r="17" spans="1:92" ht="13.5">
      <c r="A17" s="69">
        <v>1319</v>
      </c>
      <c r="B17" s="39">
        <v>15.675337127110321</v>
      </c>
      <c r="C17" s="40">
        <f t="shared" si="7"/>
        <v>28.215606828798578</v>
      </c>
      <c r="D17" s="49">
        <f t="shared" si="8"/>
        <v>31.037167511678437</v>
      </c>
      <c r="E17" s="49">
        <f t="shared" si="8"/>
        <v>34.14088426284628</v>
      </c>
      <c r="F17" s="49">
        <f t="shared" si="8"/>
        <v>37.554972689130906</v>
      </c>
      <c r="G17" s="49">
        <f t="shared" si="8"/>
        <v>41.310469958043996</v>
      </c>
      <c r="H17" s="49">
        <f t="shared" si="8"/>
        <v>45.44151695384839</v>
      </c>
      <c r="I17" s="49">
        <f t="shared" si="8"/>
        <v>49.98566864923323</v>
      </c>
      <c r="J17" s="49">
        <f t="shared" si="9"/>
        <v>54.98423551415656</v>
      </c>
      <c r="K17" s="49">
        <f t="shared" si="9"/>
        <v>60.482659065572214</v>
      </c>
      <c r="L17" s="49">
        <f t="shared" si="10"/>
        <v>70.76471110671949</v>
      </c>
      <c r="M17" s="49">
        <f t="shared" si="11"/>
        <v>73.17071128434795</v>
      </c>
      <c r="N17" s="49">
        <f t="shared" si="12"/>
        <v>80.48778241278274</v>
      </c>
      <c r="O17" s="49">
        <f t="shared" si="13"/>
        <v>88.536560654061</v>
      </c>
      <c r="P17" s="49">
        <f t="shared" si="14"/>
        <v>97.3902167194671</v>
      </c>
      <c r="Q17" s="49">
        <f t="shared" si="15"/>
        <v>107.12923839141382</v>
      </c>
      <c r="R17" s="49">
        <f t="shared" si="16"/>
        <v>117.8421622305552</v>
      </c>
      <c r="S17" s="49">
        <f t="shared" si="17"/>
        <v>130.80480007591626</v>
      </c>
      <c r="T17" s="49">
        <f t="shared" si="18"/>
        <v>143.8852800835079</v>
      </c>
      <c r="U17" s="49">
        <f t="shared" si="1"/>
        <v>151.0795440876833</v>
      </c>
      <c r="V17" s="49">
        <f t="shared" si="19"/>
        <v>158.78460083615516</v>
      </c>
      <c r="W17" s="49">
        <f t="shared" si="20"/>
        <v>174.6630609197707</v>
      </c>
      <c r="X17" s="69">
        <v>10595</v>
      </c>
      <c r="Y17" s="39">
        <v>10.55964062017029</v>
      </c>
      <c r="Z17" s="40">
        <f t="shared" si="21"/>
        <v>19.007353116306522</v>
      </c>
      <c r="AA17" s="49">
        <f t="shared" si="22"/>
        <v>20.908088427937173</v>
      </c>
      <c r="AB17" s="49">
        <f t="shared" si="22"/>
        <v>22.99889727073089</v>
      </c>
      <c r="AC17" s="49">
        <f t="shared" si="22"/>
        <v>25.29878699780398</v>
      </c>
      <c r="AD17" s="49">
        <f t="shared" si="22"/>
        <v>27.828665697584377</v>
      </c>
      <c r="AE17" s="49">
        <f t="shared" si="22"/>
        <v>30.611532267342817</v>
      </c>
      <c r="AF17" s="49">
        <f t="shared" si="22"/>
        <v>33.6726854940771</v>
      </c>
      <c r="AG17" s="49">
        <f t="shared" si="23"/>
        <v>37.03995404348481</v>
      </c>
      <c r="AH17" s="49">
        <f t="shared" si="23"/>
        <v>40.743949447833295</v>
      </c>
      <c r="AI17" s="49">
        <f t="shared" si="24"/>
        <v>47.670420853964956</v>
      </c>
      <c r="AJ17" s="49">
        <f t="shared" si="25"/>
        <v>49.29121516299976</v>
      </c>
      <c r="AK17" s="49">
        <f t="shared" si="26"/>
        <v>54.22033667929974</v>
      </c>
      <c r="AL17" s="49">
        <f t="shared" si="27"/>
        <v>59.642370347229715</v>
      </c>
      <c r="AM17" s="49">
        <f t="shared" si="28"/>
        <v>65.60660738195268</v>
      </c>
      <c r="AN17" s="49">
        <f t="shared" si="29"/>
        <v>72.16726812014795</v>
      </c>
      <c r="AO17" s="49">
        <f t="shared" si="30"/>
        <v>79.38399493216275</v>
      </c>
      <c r="AP17" s="49">
        <f t="shared" si="31"/>
        <v>88.11623437470065</v>
      </c>
      <c r="AQ17" s="49">
        <f t="shared" si="32"/>
        <v>96.92785781217071</v>
      </c>
      <c r="AR17" s="49">
        <f t="shared" si="3"/>
        <v>101.77425070277926</v>
      </c>
      <c r="AS17" s="49">
        <f t="shared" si="33"/>
        <v>106.964737488621</v>
      </c>
      <c r="AT17" s="49">
        <f t="shared" si="34"/>
        <v>117.6612112374831</v>
      </c>
      <c r="AU17" s="69">
        <v>27298</v>
      </c>
      <c r="AV17" s="39">
        <v>12.48513429957123</v>
      </c>
      <c r="AW17" s="40">
        <f t="shared" si="35"/>
        <v>22.473241739228214</v>
      </c>
      <c r="AX17" s="49">
        <f t="shared" si="36"/>
        <v>24.720565913151034</v>
      </c>
      <c r="AY17" s="49">
        <f t="shared" si="36"/>
        <v>27.192622504466136</v>
      </c>
      <c r="AZ17" s="49">
        <f t="shared" si="36"/>
        <v>29.91188475491275</v>
      </c>
      <c r="BA17" s="49">
        <f t="shared" si="36"/>
        <v>32.903073230404026</v>
      </c>
      <c r="BB17" s="49">
        <f t="shared" si="36"/>
        <v>36.19338055344443</v>
      </c>
      <c r="BC17" s="49">
        <f t="shared" si="36"/>
        <v>39.81271860878887</v>
      </c>
      <c r="BD17" s="49">
        <f t="shared" si="37"/>
        <v>43.793990469667754</v>
      </c>
      <c r="BE17" s="49">
        <f t="shared" si="37"/>
        <v>48.17338951663453</v>
      </c>
      <c r="BF17" s="49">
        <f t="shared" si="38"/>
        <v>56.3628657344624</v>
      </c>
      <c r="BG17" s="49">
        <f t="shared" si="39"/>
        <v>58.279203169434126</v>
      </c>
      <c r="BH17" s="49">
        <f t="shared" si="40"/>
        <v>64.10712348637753</v>
      </c>
      <c r="BI17" s="49">
        <f t="shared" si="41"/>
        <v>70.51783583501529</v>
      </c>
      <c r="BJ17" s="49">
        <f t="shared" si="42"/>
        <v>77.56961941851682</v>
      </c>
      <c r="BK17" s="49">
        <f t="shared" si="43"/>
        <v>85.32658136036851</v>
      </c>
      <c r="BL17" s="49">
        <f t="shared" si="44"/>
        <v>93.85923949640537</v>
      </c>
      <c r="BM17" s="49">
        <f t="shared" si="45"/>
        <v>104.18375584100995</v>
      </c>
      <c r="BN17" s="49">
        <f t="shared" si="46"/>
        <v>114.60213142511095</v>
      </c>
      <c r="BO17" s="49">
        <f t="shared" si="5"/>
        <v>120.3322379963665</v>
      </c>
      <c r="BP17" s="49">
        <f t="shared" si="47"/>
        <v>126.4691821341812</v>
      </c>
      <c r="BQ17" s="49">
        <f t="shared" si="48"/>
        <v>139.1161003475993</v>
      </c>
      <c r="BR17" s="73">
        <v>35938</v>
      </c>
      <c r="BS17" s="41">
        <v>15.000621560384241</v>
      </c>
      <c r="BT17" s="40">
        <f t="shared" si="49"/>
        <v>27.001118808691636</v>
      </c>
      <c r="BU17" s="49">
        <f t="shared" si="50"/>
        <v>29.701230689560802</v>
      </c>
      <c r="BV17" s="49">
        <f t="shared" si="50"/>
        <v>32.67135375851688</v>
      </c>
      <c r="BW17" s="49">
        <f t="shared" si="50"/>
        <v>35.93848913436857</v>
      </c>
      <c r="BX17" s="49">
        <f t="shared" si="50"/>
        <v>39.532338047805425</v>
      </c>
      <c r="BY17" s="49">
        <f t="shared" si="50"/>
        <v>43.48557185258597</v>
      </c>
      <c r="BZ17" s="49">
        <f t="shared" si="50"/>
        <v>47.83412903784457</v>
      </c>
      <c r="CA17" s="49">
        <f t="shared" si="51"/>
        <v>52.61754194162903</v>
      </c>
      <c r="CB17" s="49">
        <f t="shared" si="51"/>
        <v>57.87929613579193</v>
      </c>
      <c r="CC17" s="49">
        <f t="shared" si="52"/>
        <v>67.71877647887656</v>
      </c>
      <c r="CD17" s="49">
        <f t="shared" si="53"/>
        <v>70.02121487915836</v>
      </c>
      <c r="CE17" s="49">
        <f t="shared" si="54"/>
        <v>77.0233363670742</v>
      </c>
      <c r="CF17" s="49">
        <f t="shared" si="55"/>
        <v>84.72567000378162</v>
      </c>
      <c r="CG17" s="49">
        <f t="shared" si="56"/>
        <v>93.19823700415978</v>
      </c>
      <c r="CH17" s="49">
        <f t="shared" si="57"/>
        <v>102.51806070457576</v>
      </c>
      <c r="CI17" s="49">
        <f t="shared" si="58"/>
        <v>112.76986677503334</v>
      </c>
      <c r="CJ17" s="49">
        <f t="shared" si="59"/>
        <v>125.174552120287</v>
      </c>
      <c r="CK17" s="49">
        <f t="shared" si="60"/>
        <v>137.6920073323157</v>
      </c>
      <c r="CL17" s="49">
        <f t="shared" si="61"/>
        <v>144.5766076989315</v>
      </c>
      <c r="CM17" s="49">
        <f t="shared" si="62"/>
        <v>151.950014691577</v>
      </c>
      <c r="CN17" s="49">
        <f t="shared" si="63"/>
        <v>167.14501616073468</v>
      </c>
    </row>
    <row r="18" spans="1:92" ht="13.5">
      <c r="A18" s="69">
        <v>1619</v>
      </c>
      <c r="B18" s="39">
        <v>12.231529625467681</v>
      </c>
      <c r="C18" s="40">
        <f t="shared" si="7"/>
        <v>22.016753325841826</v>
      </c>
      <c r="D18" s="49">
        <f t="shared" si="8"/>
        <v>24.21842865842601</v>
      </c>
      <c r="E18" s="49">
        <f t="shared" si="8"/>
        <v>26.640271524268613</v>
      </c>
      <c r="F18" s="49">
        <f t="shared" si="8"/>
        <v>29.304298676695474</v>
      </c>
      <c r="G18" s="49">
        <f t="shared" si="8"/>
        <v>32.23472854436502</v>
      </c>
      <c r="H18" s="49">
        <f t="shared" si="8"/>
        <v>35.45820139880152</v>
      </c>
      <c r="I18" s="49">
        <f t="shared" si="8"/>
        <v>39.00402153868167</v>
      </c>
      <c r="J18" s="49">
        <f t="shared" si="9"/>
        <v>42.904423692549834</v>
      </c>
      <c r="K18" s="49">
        <f t="shared" si="9"/>
        <v>47.19486606180482</v>
      </c>
      <c r="L18" s="49">
        <f t="shared" si="10"/>
        <v>55.21799329231163</v>
      </c>
      <c r="M18" s="49">
        <f t="shared" si="11"/>
        <v>57.09540506425023</v>
      </c>
      <c r="N18" s="49">
        <f t="shared" si="12"/>
        <v>62.80494557067525</v>
      </c>
      <c r="O18" s="49">
        <f t="shared" si="13"/>
        <v>69.08544012774277</v>
      </c>
      <c r="P18" s="49">
        <f t="shared" si="14"/>
        <v>75.99398414051704</v>
      </c>
      <c r="Q18" s="49">
        <f t="shared" si="15"/>
        <v>83.59338255456875</v>
      </c>
      <c r="R18" s="49">
        <f t="shared" si="16"/>
        <v>91.95272081002562</v>
      </c>
      <c r="S18" s="49">
        <f t="shared" si="17"/>
        <v>102.06752009912844</v>
      </c>
      <c r="T18" s="49">
        <f t="shared" si="18"/>
        <v>112.27427210904129</v>
      </c>
      <c r="U18" s="49">
        <f t="shared" si="1"/>
        <v>117.88798571449335</v>
      </c>
      <c r="V18" s="49">
        <f t="shared" si="19"/>
        <v>123.90027298593252</v>
      </c>
      <c r="W18" s="49">
        <f t="shared" si="20"/>
        <v>136.29030028452576</v>
      </c>
      <c r="X18" s="69">
        <v>10599</v>
      </c>
      <c r="Y18" s="39">
        <v>19.2785753588736</v>
      </c>
      <c r="Z18" s="40">
        <f t="shared" si="21"/>
        <v>34.70143564597248</v>
      </c>
      <c r="AA18" s="49">
        <f t="shared" si="22"/>
        <v>38.17157921056973</v>
      </c>
      <c r="AB18" s="49">
        <f t="shared" si="22"/>
        <v>41.988737131626706</v>
      </c>
      <c r="AC18" s="49">
        <f t="shared" si="22"/>
        <v>46.187610844789376</v>
      </c>
      <c r="AD18" s="49">
        <f t="shared" si="22"/>
        <v>50.806371929268316</v>
      </c>
      <c r="AE18" s="49">
        <f t="shared" si="22"/>
        <v>55.887009122195145</v>
      </c>
      <c r="AF18" s="49">
        <f t="shared" si="22"/>
        <v>61.47571003441466</v>
      </c>
      <c r="AG18" s="49">
        <f t="shared" si="23"/>
        <v>67.62328103785613</v>
      </c>
      <c r="AH18" s="49">
        <f t="shared" si="23"/>
        <v>74.38560914164174</v>
      </c>
      <c r="AI18" s="49">
        <f t="shared" si="24"/>
        <v>87.03116269572084</v>
      </c>
      <c r="AJ18" s="49">
        <f t="shared" si="25"/>
        <v>89.99022222737534</v>
      </c>
      <c r="AK18" s="49">
        <f t="shared" si="26"/>
        <v>98.98924445011288</v>
      </c>
      <c r="AL18" s="49">
        <f t="shared" si="27"/>
        <v>108.88816889512417</v>
      </c>
      <c r="AM18" s="49">
        <f t="shared" si="28"/>
        <v>119.77698578463658</v>
      </c>
      <c r="AN18" s="49">
        <f t="shared" si="29"/>
        <v>131.75468436310024</v>
      </c>
      <c r="AO18" s="49">
        <f t="shared" si="30"/>
        <v>144.93015279941025</v>
      </c>
      <c r="AP18" s="49">
        <f t="shared" si="31"/>
        <v>160.87246960734538</v>
      </c>
      <c r="AQ18" s="49">
        <f t="shared" si="32"/>
        <v>176.95971656807993</v>
      </c>
      <c r="AR18" s="49">
        <f t="shared" si="3"/>
        <v>185.80770239648393</v>
      </c>
      <c r="AS18" s="49">
        <f t="shared" si="33"/>
        <v>195.2838952187046</v>
      </c>
      <c r="AT18" s="49">
        <f t="shared" si="34"/>
        <v>214.81228474057505</v>
      </c>
      <c r="AU18" s="69" t="s">
        <v>2</v>
      </c>
      <c r="AV18" s="39">
        <v>11.40846377607123</v>
      </c>
      <c r="AW18" s="40">
        <f t="shared" si="35"/>
        <v>20.535234796928215</v>
      </c>
      <c r="AX18" s="49">
        <f t="shared" si="36"/>
        <v>22.588758276621036</v>
      </c>
      <c r="AY18" s="49">
        <f t="shared" si="36"/>
        <v>24.847634104283138</v>
      </c>
      <c r="AZ18" s="49">
        <f t="shared" si="36"/>
        <v>27.332397514711452</v>
      </c>
      <c r="BA18" s="49">
        <f t="shared" si="36"/>
        <v>30.0656372661826</v>
      </c>
      <c r="BB18" s="49">
        <f t="shared" si="36"/>
        <v>33.07220099280086</v>
      </c>
      <c r="BC18" s="49">
        <f t="shared" si="36"/>
        <v>36.379421092080946</v>
      </c>
      <c r="BD18" s="49">
        <f t="shared" si="37"/>
        <v>40.017363201289044</v>
      </c>
      <c r="BE18" s="49">
        <f t="shared" si="37"/>
        <v>44.01909952141795</v>
      </c>
      <c r="BF18" s="49">
        <f t="shared" si="38"/>
        <v>51.502346440059</v>
      </c>
      <c r="BG18" s="49">
        <f t="shared" si="39"/>
        <v>53.25342621902101</v>
      </c>
      <c r="BH18" s="49">
        <f t="shared" si="40"/>
        <v>58.57876884092311</v>
      </c>
      <c r="BI18" s="49">
        <f t="shared" si="41"/>
        <v>64.43664572501542</v>
      </c>
      <c r="BJ18" s="49">
        <f t="shared" si="42"/>
        <v>70.88031029751697</v>
      </c>
      <c r="BK18" s="49">
        <f t="shared" si="43"/>
        <v>77.96834132726866</v>
      </c>
      <c r="BL18" s="49">
        <f t="shared" si="44"/>
        <v>85.76517545999553</v>
      </c>
      <c r="BM18" s="49">
        <f t="shared" si="45"/>
        <v>95.19934476059504</v>
      </c>
      <c r="BN18" s="49">
        <f t="shared" si="46"/>
        <v>104.71927923665454</v>
      </c>
      <c r="BO18" s="49">
        <f t="shared" si="5"/>
        <v>109.95524319848727</v>
      </c>
      <c r="BP18" s="49">
        <f t="shared" si="47"/>
        <v>115.56296060161011</v>
      </c>
      <c r="BQ18" s="49">
        <f t="shared" si="48"/>
        <v>127.11925666177113</v>
      </c>
      <c r="BR18" s="73">
        <v>35940</v>
      </c>
      <c r="BS18" s="41">
        <v>15.294258975884242</v>
      </c>
      <c r="BT18" s="40">
        <f t="shared" si="49"/>
        <v>27.529666156591638</v>
      </c>
      <c r="BU18" s="49">
        <f t="shared" si="50"/>
        <v>30.282632772250803</v>
      </c>
      <c r="BV18" s="49">
        <f t="shared" si="50"/>
        <v>33.310896049475886</v>
      </c>
      <c r="BW18" s="49">
        <f t="shared" si="50"/>
        <v>36.64198565442347</v>
      </c>
      <c r="BX18" s="49">
        <f t="shared" si="50"/>
        <v>40.30618421986582</v>
      </c>
      <c r="BY18" s="49">
        <f t="shared" si="50"/>
        <v>44.3368026418524</v>
      </c>
      <c r="BZ18" s="49">
        <f t="shared" si="50"/>
        <v>48.77048290603764</v>
      </c>
      <c r="CA18" s="49">
        <f t="shared" si="51"/>
        <v>53.64753119664141</v>
      </c>
      <c r="CB18" s="49">
        <f t="shared" si="51"/>
        <v>59.01228431630555</v>
      </c>
      <c r="CC18" s="49">
        <f t="shared" si="52"/>
        <v>69.04437265007749</v>
      </c>
      <c r="CD18" s="49">
        <f t="shared" si="53"/>
        <v>71.39188132018013</v>
      </c>
      <c r="CE18" s="49">
        <f t="shared" si="54"/>
        <v>78.53106945219815</v>
      </c>
      <c r="CF18" s="49">
        <f t="shared" si="55"/>
        <v>86.38417639741797</v>
      </c>
      <c r="CG18" s="49">
        <f t="shared" si="56"/>
        <v>95.02259403715978</v>
      </c>
      <c r="CH18" s="49">
        <f t="shared" si="57"/>
        <v>104.52485344087576</v>
      </c>
      <c r="CI18" s="49">
        <f t="shared" si="58"/>
        <v>114.97733878496334</v>
      </c>
      <c r="CJ18" s="49">
        <f t="shared" si="59"/>
        <v>127.6248460513093</v>
      </c>
      <c r="CK18" s="49">
        <f t="shared" si="60"/>
        <v>140.38733065644024</v>
      </c>
      <c r="CL18" s="49">
        <f t="shared" si="61"/>
        <v>147.40669718926225</v>
      </c>
      <c r="CM18" s="49">
        <f t="shared" si="62"/>
        <v>154.9244387459146</v>
      </c>
      <c r="CN18" s="49">
        <f t="shared" si="63"/>
        <v>170.41688262050607</v>
      </c>
    </row>
    <row r="19" spans="1:92" ht="13.5">
      <c r="A19" s="69">
        <v>1620</v>
      </c>
      <c r="B19" s="39">
        <v>9.216573974414402</v>
      </c>
      <c r="C19" s="40">
        <f t="shared" si="7"/>
        <v>16.589833153945925</v>
      </c>
      <c r="D19" s="49">
        <f t="shared" si="8"/>
        <v>18.248816469340518</v>
      </c>
      <c r="E19" s="49">
        <f t="shared" si="8"/>
        <v>20.07369811627457</v>
      </c>
      <c r="F19" s="49">
        <f t="shared" si="8"/>
        <v>22.081067927902026</v>
      </c>
      <c r="G19" s="49">
        <f t="shared" si="8"/>
        <v>24.28917472069223</v>
      </c>
      <c r="H19" s="49">
        <f t="shared" si="8"/>
        <v>26.718092192761453</v>
      </c>
      <c r="I19" s="49">
        <f t="shared" si="8"/>
        <v>29.3899014120376</v>
      </c>
      <c r="J19" s="49">
        <f t="shared" si="9"/>
        <v>32.32889155324136</v>
      </c>
      <c r="K19" s="49">
        <f t="shared" si="9"/>
        <v>35.5617807085655</v>
      </c>
      <c r="L19" s="49">
        <f t="shared" si="10"/>
        <v>41.607283429021635</v>
      </c>
      <c r="M19" s="49">
        <f t="shared" si="11"/>
        <v>43.02193106560837</v>
      </c>
      <c r="N19" s="49">
        <f t="shared" si="12"/>
        <v>47.324124172169206</v>
      </c>
      <c r="O19" s="49">
        <f t="shared" si="13"/>
        <v>52.05653658938613</v>
      </c>
      <c r="P19" s="49">
        <f t="shared" si="14"/>
        <v>57.26219024832474</v>
      </c>
      <c r="Q19" s="49">
        <f t="shared" si="15"/>
        <v>62.98840927315722</v>
      </c>
      <c r="R19" s="49">
        <f t="shared" si="16"/>
        <v>69.28725020047294</v>
      </c>
      <c r="S19" s="49">
        <f t="shared" si="17"/>
        <v>76.90884772252497</v>
      </c>
      <c r="T19" s="49">
        <f t="shared" si="18"/>
        <v>84.59973249477747</v>
      </c>
      <c r="U19" s="49">
        <f t="shared" si="1"/>
        <v>88.82971911951634</v>
      </c>
      <c r="V19" s="49">
        <f t="shared" si="19"/>
        <v>93.36003479461168</v>
      </c>
      <c r="W19" s="49">
        <f t="shared" si="20"/>
        <v>102.69603827407285</v>
      </c>
      <c r="X19" s="69">
        <v>10701</v>
      </c>
      <c r="Y19" s="39">
        <v>10.48440492265419</v>
      </c>
      <c r="Z19" s="40">
        <f t="shared" si="21"/>
        <v>18.871928860777544</v>
      </c>
      <c r="AA19" s="49">
        <f t="shared" si="22"/>
        <v>20.7591217468553</v>
      </c>
      <c r="AB19" s="49">
        <f t="shared" si="22"/>
        <v>22.83503392154083</v>
      </c>
      <c r="AC19" s="49">
        <f t="shared" si="22"/>
        <v>25.118537313694915</v>
      </c>
      <c r="AD19" s="49">
        <f t="shared" si="22"/>
        <v>27.630391045064407</v>
      </c>
      <c r="AE19" s="49">
        <f t="shared" si="22"/>
        <v>30.393430149570847</v>
      </c>
      <c r="AF19" s="49">
        <f t="shared" si="22"/>
        <v>33.43277316452793</v>
      </c>
      <c r="AG19" s="49">
        <f t="shared" si="23"/>
        <v>36.77605048098072</v>
      </c>
      <c r="AH19" s="49">
        <f t="shared" si="23"/>
        <v>40.453655529078794</v>
      </c>
      <c r="AI19" s="49">
        <f t="shared" si="24"/>
        <v>47.33077696902219</v>
      </c>
      <c r="AJ19" s="49">
        <f t="shared" si="25"/>
        <v>48.94002338596894</v>
      </c>
      <c r="AK19" s="49">
        <f t="shared" si="26"/>
        <v>53.834025724565834</v>
      </c>
      <c r="AL19" s="49">
        <f t="shared" si="27"/>
        <v>59.217428297022416</v>
      </c>
      <c r="AM19" s="49">
        <f t="shared" si="28"/>
        <v>65.13917112672466</v>
      </c>
      <c r="AN19" s="49">
        <f t="shared" si="29"/>
        <v>71.65308823939714</v>
      </c>
      <c r="AO19" s="49">
        <f t="shared" si="30"/>
        <v>78.81839706333685</v>
      </c>
      <c r="AP19" s="49">
        <f t="shared" si="31"/>
        <v>87.4884207403039</v>
      </c>
      <c r="AQ19" s="49">
        <f t="shared" si="32"/>
        <v>96.23726281433429</v>
      </c>
      <c r="AR19" s="49">
        <f t="shared" si="3"/>
        <v>101.049125955051</v>
      </c>
      <c r="AS19" s="49">
        <f t="shared" si="33"/>
        <v>106.2026313787586</v>
      </c>
      <c r="AT19" s="49">
        <f t="shared" si="34"/>
        <v>116.82289451663445</v>
      </c>
      <c r="AU19" s="69">
        <v>27299</v>
      </c>
      <c r="AV19" s="39">
        <v>11.06340843361776</v>
      </c>
      <c r="AW19" s="40">
        <f t="shared" si="35"/>
        <v>19.91413518051197</v>
      </c>
      <c r="AX19" s="49">
        <f t="shared" si="36"/>
        <v>21.905548698563166</v>
      </c>
      <c r="AY19" s="49">
        <f t="shared" si="36"/>
        <v>24.096103568419483</v>
      </c>
      <c r="AZ19" s="49">
        <f t="shared" si="36"/>
        <v>26.505713925261432</v>
      </c>
      <c r="BA19" s="49">
        <f t="shared" si="36"/>
        <v>29.156285317787574</v>
      </c>
      <c r="BB19" s="49">
        <f t="shared" si="36"/>
        <v>32.07191384956633</v>
      </c>
      <c r="BC19" s="49">
        <f t="shared" si="36"/>
        <v>35.27910523452296</v>
      </c>
      <c r="BD19" s="49">
        <f t="shared" si="37"/>
        <v>38.80701575797526</v>
      </c>
      <c r="BE19" s="49">
        <f t="shared" si="37"/>
        <v>42.68771733377278</v>
      </c>
      <c r="BF19" s="49">
        <f t="shared" si="38"/>
        <v>49.94462928051416</v>
      </c>
      <c r="BG19" s="49">
        <f t="shared" si="39"/>
        <v>51.64274667605164</v>
      </c>
      <c r="BH19" s="49">
        <f t="shared" si="40"/>
        <v>56.8070213436568</v>
      </c>
      <c r="BI19" s="49">
        <f t="shared" si="41"/>
        <v>62.48772347802248</v>
      </c>
      <c r="BJ19" s="49">
        <f t="shared" si="42"/>
        <v>68.73649582582473</v>
      </c>
      <c r="BK19" s="49">
        <f t="shared" si="43"/>
        <v>75.6101454084072</v>
      </c>
      <c r="BL19" s="49">
        <f t="shared" si="44"/>
        <v>83.17115994924792</v>
      </c>
      <c r="BM19" s="49">
        <f t="shared" si="45"/>
        <v>92.31998754366519</v>
      </c>
      <c r="BN19" s="49">
        <f t="shared" si="46"/>
        <v>101.55198629803171</v>
      </c>
      <c r="BO19" s="49">
        <f t="shared" si="5"/>
        <v>106.6295856129333</v>
      </c>
      <c r="BP19" s="49">
        <f t="shared" si="47"/>
        <v>112.0676944791929</v>
      </c>
      <c r="BQ19" s="49">
        <f t="shared" si="48"/>
        <v>123.27446392711218</v>
      </c>
      <c r="BR19" s="73">
        <v>35941</v>
      </c>
      <c r="BS19" s="41">
        <v>16.468808637884237</v>
      </c>
      <c r="BT19" s="40">
        <f t="shared" si="49"/>
        <v>29.643855548191627</v>
      </c>
      <c r="BU19" s="49">
        <f t="shared" si="50"/>
        <v>32.60824110301079</v>
      </c>
      <c r="BV19" s="49">
        <f t="shared" si="50"/>
        <v>35.86906521331187</v>
      </c>
      <c r="BW19" s="49">
        <f t="shared" si="50"/>
        <v>39.45597173464306</v>
      </c>
      <c r="BX19" s="49">
        <f t="shared" si="50"/>
        <v>43.401568908107365</v>
      </c>
      <c r="BY19" s="49">
        <f t="shared" si="50"/>
        <v>47.741725798918104</v>
      </c>
      <c r="BZ19" s="49">
        <f t="shared" si="50"/>
        <v>52.515898378809915</v>
      </c>
      <c r="CA19" s="49">
        <f t="shared" si="51"/>
        <v>57.76748821669091</v>
      </c>
      <c r="CB19" s="49">
        <f t="shared" si="51"/>
        <v>63.544237038359995</v>
      </c>
      <c r="CC19" s="49">
        <f t="shared" si="52"/>
        <v>74.34675733488119</v>
      </c>
      <c r="CD19" s="49">
        <f t="shared" si="53"/>
        <v>76.87454708426715</v>
      </c>
      <c r="CE19" s="49">
        <f t="shared" si="54"/>
        <v>84.56200179269386</v>
      </c>
      <c r="CF19" s="49">
        <f t="shared" si="55"/>
        <v>93.01820197196325</v>
      </c>
      <c r="CG19" s="49">
        <f>PRODUCT(CF19+CF19*0.1)</f>
        <v>102.32002216915957</v>
      </c>
      <c r="CH19" s="49">
        <f t="shared" si="57"/>
        <v>112.55202438607553</v>
      </c>
      <c r="CI19" s="49">
        <f t="shared" si="58"/>
        <v>123.80722682468308</v>
      </c>
      <c r="CJ19" s="49">
        <f t="shared" si="59"/>
        <v>137.42602177539823</v>
      </c>
      <c r="CK19" s="49">
        <f t="shared" si="60"/>
        <v>151.16862395293805</v>
      </c>
      <c r="CL19" s="49">
        <f t="shared" si="61"/>
        <v>158.72705515058496</v>
      </c>
      <c r="CM19" s="49">
        <f t="shared" si="62"/>
        <v>166.8221349632648</v>
      </c>
      <c r="CN19" s="49">
        <f t="shared" si="63"/>
        <v>183.50434845959128</v>
      </c>
    </row>
    <row r="20" spans="1:92" ht="13.5">
      <c r="A20" s="69">
        <v>1621</v>
      </c>
      <c r="B20" s="39">
        <v>12.60129330350528</v>
      </c>
      <c r="C20" s="40">
        <f t="shared" si="7"/>
        <v>22.682327946309506</v>
      </c>
      <c r="D20" s="49">
        <f t="shared" si="8"/>
        <v>24.950560740940457</v>
      </c>
      <c r="E20" s="49">
        <f t="shared" si="8"/>
        <v>27.4456168150345</v>
      </c>
      <c r="F20" s="49">
        <f t="shared" si="8"/>
        <v>30.190178496537953</v>
      </c>
      <c r="G20" s="49">
        <f t="shared" si="8"/>
        <v>33.209196346191746</v>
      </c>
      <c r="H20" s="49">
        <f t="shared" si="8"/>
        <v>36.53011598081092</v>
      </c>
      <c r="I20" s="49">
        <f t="shared" si="8"/>
        <v>40.18312757889201</v>
      </c>
      <c r="J20" s="49">
        <f t="shared" si="9"/>
        <v>44.20144033678121</v>
      </c>
      <c r="K20" s="49">
        <f t="shared" si="9"/>
        <v>48.62158437045933</v>
      </c>
      <c r="L20" s="49">
        <f t="shared" si="10"/>
        <v>56.88725371343742</v>
      </c>
      <c r="M20" s="49">
        <f t="shared" si="11"/>
        <v>58.82142033969429</v>
      </c>
      <c r="N20" s="49">
        <f t="shared" si="12"/>
        <v>64.70356237366371</v>
      </c>
      <c r="O20" s="49">
        <f t="shared" si="13"/>
        <v>71.17391861103009</v>
      </c>
      <c r="P20" s="49">
        <f t="shared" si="14"/>
        <v>78.29131047213309</v>
      </c>
      <c r="Q20" s="49">
        <f t="shared" si="15"/>
        <v>86.1204415193464</v>
      </c>
      <c r="R20" s="49">
        <f t="shared" si="16"/>
        <v>94.73248567128104</v>
      </c>
      <c r="S20" s="49">
        <f t="shared" si="17"/>
        <v>105.15305909512196</v>
      </c>
      <c r="T20" s="49">
        <f t="shared" si="18"/>
        <v>115.66836500463415</v>
      </c>
      <c r="U20" s="49">
        <f t="shared" si="1"/>
        <v>121.45178325486586</v>
      </c>
      <c r="V20" s="49">
        <f t="shared" si="19"/>
        <v>127.64582420086401</v>
      </c>
      <c r="W20" s="49">
        <f t="shared" si="20"/>
        <v>140.41040662095043</v>
      </c>
      <c r="X20" s="69">
        <v>10852</v>
      </c>
      <c r="Y20" s="39">
        <v>13.043038790384239</v>
      </c>
      <c r="Z20" s="40">
        <f t="shared" si="21"/>
        <v>23.47746982269163</v>
      </c>
      <c r="AA20" s="49">
        <f t="shared" si="22"/>
        <v>25.825216804960796</v>
      </c>
      <c r="AB20" s="49">
        <f t="shared" si="22"/>
        <v>28.407738485456875</v>
      </c>
      <c r="AC20" s="49">
        <f t="shared" si="22"/>
        <v>31.248512334002562</v>
      </c>
      <c r="AD20" s="49">
        <f t="shared" si="22"/>
        <v>34.37336356740282</v>
      </c>
      <c r="AE20" s="49">
        <f t="shared" si="22"/>
        <v>37.8106999241431</v>
      </c>
      <c r="AF20" s="49">
        <f t="shared" si="22"/>
        <v>41.59176991655741</v>
      </c>
      <c r="AG20" s="49">
        <f t="shared" si="23"/>
        <v>45.75094690821315</v>
      </c>
      <c r="AH20" s="49">
        <f t="shared" si="23"/>
        <v>50.32604159903447</v>
      </c>
      <c r="AI20" s="49">
        <f t="shared" si="24"/>
        <v>58.881468670870326</v>
      </c>
      <c r="AJ20" s="49">
        <f t="shared" si="25"/>
        <v>60.88343860567992</v>
      </c>
      <c r="AK20" s="49">
        <f t="shared" si="26"/>
        <v>66.97178246624792</v>
      </c>
      <c r="AL20" s="49">
        <f t="shared" si="27"/>
        <v>73.6689607128727</v>
      </c>
      <c r="AM20" s="49">
        <f t="shared" si="28"/>
        <v>81.03585678415998</v>
      </c>
      <c r="AN20" s="49">
        <f t="shared" si="29"/>
        <v>89.13944246257597</v>
      </c>
      <c r="AO20" s="49">
        <f t="shared" si="30"/>
        <v>98.05338670883357</v>
      </c>
      <c r="AP20" s="49">
        <f t="shared" si="31"/>
        <v>108.83925924680527</v>
      </c>
      <c r="AQ20" s="49">
        <f t="shared" si="32"/>
        <v>119.7231851714858</v>
      </c>
      <c r="AR20" s="49">
        <f t="shared" si="3"/>
        <v>125.70934443006009</v>
      </c>
      <c r="AS20" s="49">
        <f t="shared" si="33"/>
        <v>132.12052099599316</v>
      </c>
      <c r="AT20" s="49">
        <f t="shared" si="34"/>
        <v>145.33257309559247</v>
      </c>
      <c r="AU20" s="69">
        <v>27301</v>
      </c>
      <c r="AV20" s="39">
        <v>12.48513429957123</v>
      </c>
      <c r="AW20" s="40">
        <f t="shared" si="35"/>
        <v>22.473241739228214</v>
      </c>
      <c r="AX20" s="49">
        <f t="shared" si="36"/>
        <v>24.720565913151034</v>
      </c>
      <c r="AY20" s="49">
        <f t="shared" si="36"/>
        <v>27.192622504466136</v>
      </c>
      <c r="AZ20" s="49">
        <f t="shared" si="36"/>
        <v>29.91188475491275</v>
      </c>
      <c r="BA20" s="49">
        <f t="shared" si="36"/>
        <v>32.903073230404026</v>
      </c>
      <c r="BB20" s="49">
        <f t="shared" si="36"/>
        <v>36.19338055344443</v>
      </c>
      <c r="BC20" s="49">
        <f t="shared" si="36"/>
        <v>39.81271860878887</v>
      </c>
      <c r="BD20" s="49">
        <f t="shared" si="37"/>
        <v>43.793990469667754</v>
      </c>
      <c r="BE20" s="49">
        <f t="shared" si="37"/>
        <v>48.17338951663453</v>
      </c>
      <c r="BF20" s="49">
        <f t="shared" si="38"/>
        <v>56.3628657344624</v>
      </c>
      <c r="BG20" s="49">
        <f t="shared" si="39"/>
        <v>58.279203169434126</v>
      </c>
      <c r="BH20" s="49">
        <f t="shared" si="40"/>
        <v>64.10712348637753</v>
      </c>
      <c r="BI20" s="49">
        <f t="shared" si="41"/>
        <v>70.51783583501529</v>
      </c>
      <c r="BJ20" s="49">
        <f t="shared" si="42"/>
        <v>77.56961941851682</v>
      </c>
      <c r="BK20" s="49">
        <f t="shared" si="43"/>
        <v>85.32658136036851</v>
      </c>
      <c r="BL20" s="49">
        <f t="shared" si="44"/>
        <v>93.85923949640537</v>
      </c>
      <c r="BM20" s="49">
        <f t="shared" si="45"/>
        <v>104.18375584100995</v>
      </c>
      <c r="BN20" s="49">
        <f t="shared" si="46"/>
        <v>114.60213142511095</v>
      </c>
      <c r="BO20" s="49">
        <f t="shared" si="5"/>
        <v>120.3322379963665</v>
      </c>
      <c r="BP20" s="49">
        <f t="shared" si="47"/>
        <v>126.4691821341812</v>
      </c>
      <c r="BQ20" s="49">
        <f t="shared" si="48"/>
        <v>139.1161003475993</v>
      </c>
      <c r="BR20" s="73">
        <v>35942</v>
      </c>
      <c r="BS20" s="41">
        <v>16.273050360884238</v>
      </c>
      <c r="BT20" s="40">
        <f t="shared" si="49"/>
        <v>29.29149064959163</v>
      </c>
      <c r="BU20" s="49">
        <f t="shared" si="50"/>
        <v>32.22063971455079</v>
      </c>
      <c r="BV20" s="49">
        <f t="shared" si="50"/>
        <v>35.44270368600587</v>
      </c>
      <c r="BW20" s="49">
        <f t="shared" si="50"/>
        <v>38.986974054606456</v>
      </c>
      <c r="BX20" s="49">
        <f t="shared" si="50"/>
        <v>42.8856714600671</v>
      </c>
      <c r="BY20" s="49">
        <f t="shared" si="50"/>
        <v>47.174238606073814</v>
      </c>
      <c r="BZ20" s="49">
        <f t="shared" si="50"/>
        <v>51.8916624666812</v>
      </c>
      <c r="CA20" s="49">
        <f t="shared" si="51"/>
        <v>57.08082871334932</v>
      </c>
      <c r="CB20" s="49">
        <f t="shared" si="51"/>
        <v>62.78891158468425</v>
      </c>
      <c r="CC20" s="49">
        <f t="shared" si="52"/>
        <v>73.46302655408057</v>
      </c>
      <c r="CD20" s="49">
        <f t="shared" si="53"/>
        <v>75.96076945691931</v>
      </c>
      <c r="CE20" s="49">
        <f t="shared" si="54"/>
        <v>83.55684640261124</v>
      </c>
      <c r="CF20" s="49">
        <f t="shared" si="55"/>
        <v>91.91253104287236</v>
      </c>
      <c r="CG20" s="49">
        <f t="shared" si="56"/>
        <v>101.1037841471596</v>
      </c>
      <c r="CH20" s="49">
        <f t="shared" si="57"/>
        <v>111.21416256187555</v>
      </c>
      <c r="CI20" s="49">
        <f t="shared" si="58"/>
        <v>122.33557881806311</v>
      </c>
      <c r="CJ20" s="49">
        <f t="shared" si="59"/>
        <v>135.79249248805004</v>
      </c>
      <c r="CK20" s="49">
        <f t="shared" si="60"/>
        <v>149.37174173685506</v>
      </c>
      <c r="CL20" s="49">
        <f t="shared" si="61"/>
        <v>156.8403288236978</v>
      </c>
      <c r="CM20" s="49">
        <f t="shared" si="62"/>
        <v>164.8391855937064</v>
      </c>
      <c r="CN20" s="49">
        <f t="shared" si="63"/>
        <v>181.32310415307703</v>
      </c>
    </row>
    <row r="21" spans="1:92" ht="13.5">
      <c r="A21" s="69">
        <v>3030</v>
      </c>
      <c r="B21" s="39">
        <v>12.508216192762289</v>
      </c>
      <c r="C21" s="40">
        <f t="shared" si="7"/>
        <v>22.51478914697212</v>
      </c>
      <c r="D21" s="49">
        <f t="shared" si="8"/>
        <v>24.766268061669333</v>
      </c>
      <c r="E21" s="49">
        <f t="shared" si="8"/>
        <v>27.242894867836267</v>
      </c>
      <c r="F21" s="49">
        <f t="shared" si="8"/>
        <v>29.967184354619892</v>
      </c>
      <c r="G21" s="49">
        <f t="shared" si="8"/>
        <v>32.96390279008188</v>
      </c>
      <c r="H21" s="49">
        <f t="shared" si="8"/>
        <v>36.26029306909007</v>
      </c>
      <c r="I21" s="49">
        <f t="shared" si="8"/>
        <v>39.88632237599907</v>
      </c>
      <c r="J21" s="49">
        <f t="shared" si="9"/>
        <v>43.87495461359898</v>
      </c>
      <c r="K21" s="49">
        <f t="shared" si="9"/>
        <v>48.26245007495888</v>
      </c>
      <c r="L21" s="49">
        <f t="shared" si="10"/>
        <v>56.467066587701886</v>
      </c>
      <c r="M21" s="49">
        <f t="shared" si="11"/>
        <v>58.38694685168375</v>
      </c>
      <c r="N21" s="49">
        <f t="shared" si="12"/>
        <v>64.22564153685212</v>
      </c>
      <c r="O21" s="49">
        <f t="shared" si="13"/>
        <v>70.64820569053734</v>
      </c>
      <c r="P21" s="49">
        <f t="shared" si="14"/>
        <v>77.71302625959108</v>
      </c>
      <c r="Q21" s="49">
        <f t="shared" si="15"/>
        <v>85.48432888555018</v>
      </c>
      <c r="R21" s="49">
        <f t="shared" si="16"/>
        <v>94.0327617741052</v>
      </c>
      <c r="S21" s="49">
        <f t="shared" si="17"/>
        <v>104.37636556925676</v>
      </c>
      <c r="T21" s="49">
        <f t="shared" si="18"/>
        <v>114.81400212618244</v>
      </c>
      <c r="U21" s="49">
        <f t="shared" si="1"/>
        <v>120.55470223249156</v>
      </c>
      <c r="V21" s="49">
        <f t="shared" si="19"/>
        <v>126.70299204634864</v>
      </c>
      <c r="W21" s="49">
        <f t="shared" si="20"/>
        <v>139.3732912509835</v>
      </c>
      <c r="X21" s="69">
        <v>10961</v>
      </c>
      <c r="Y21" s="39">
        <v>11.988140776590994</v>
      </c>
      <c r="Z21" s="40">
        <f t="shared" si="21"/>
        <v>21.57865339786379</v>
      </c>
      <c r="AA21" s="49">
        <f t="shared" si="22"/>
        <v>23.73651873765017</v>
      </c>
      <c r="AB21" s="49">
        <f t="shared" si="22"/>
        <v>26.110170611415185</v>
      </c>
      <c r="AC21" s="49">
        <f t="shared" si="22"/>
        <v>28.721187672556702</v>
      </c>
      <c r="AD21" s="49">
        <f t="shared" si="22"/>
        <v>31.593306439812373</v>
      </c>
      <c r="AE21" s="49">
        <f t="shared" si="22"/>
        <v>34.75263708379361</v>
      </c>
      <c r="AF21" s="49">
        <f t="shared" si="22"/>
        <v>38.22790079217297</v>
      </c>
      <c r="AG21" s="49">
        <f t="shared" si="23"/>
        <v>42.050690871390266</v>
      </c>
      <c r="AH21" s="49">
        <f t="shared" si="23"/>
        <v>46.255759958529296</v>
      </c>
      <c r="AI21" s="49">
        <f t="shared" si="24"/>
        <v>54.11923915147928</v>
      </c>
      <c r="AJ21" s="49">
        <f t="shared" si="25"/>
        <v>55.959293282629574</v>
      </c>
      <c r="AK21" s="49">
        <f t="shared" si="26"/>
        <v>61.55522261089253</v>
      </c>
      <c r="AL21" s="49">
        <f t="shared" si="27"/>
        <v>67.71074487198177</v>
      </c>
      <c r="AM21" s="49">
        <f t="shared" si="28"/>
        <v>74.48181935917995</v>
      </c>
      <c r="AN21" s="49">
        <f t="shared" si="29"/>
        <v>81.93000129509795</v>
      </c>
      <c r="AO21" s="49">
        <f t="shared" si="30"/>
        <v>90.12300142460775</v>
      </c>
      <c r="AP21" s="49">
        <f t="shared" si="31"/>
        <v>100.0365315813146</v>
      </c>
      <c r="AQ21" s="49">
        <f t="shared" si="32"/>
        <v>110.04018473944606</v>
      </c>
      <c r="AR21" s="49">
        <f t="shared" si="3"/>
        <v>115.54219397641836</v>
      </c>
      <c r="AS21" s="49">
        <f t="shared" si="33"/>
        <v>121.43484586921569</v>
      </c>
      <c r="AT21" s="49">
        <f t="shared" si="34"/>
        <v>133.57833045613725</v>
      </c>
      <c r="AU21" s="69">
        <v>28662</v>
      </c>
      <c r="AV21" s="39">
        <v>11.118782589016082</v>
      </c>
      <c r="AW21" s="40">
        <f t="shared" si="35"/>
        <v>20.013808660228946</v>
      </c>
      <c r="AX21" s="49">
        <f t="shared" si="36"/>
        <v>22.01518952625184</v>
      </c>
      <c r="AY21" s="49">
        <f t="shared" si="36"/>
        <v>24.216708478877024</v>
      </c>
      <c r="AZ21" s="49">
        <f t="shared" si="36"/>
        <v>26.638379326764728</v>
      </c>
      <c r="BA21" s="49">
        <f t="shared" si="36"/>
        <v>29.3022172594412</v>
      </c>
      <c r="BB21" s="49">
        <f t="shared" si="36"/>
        <v>32.23243898538532</v>
      </c>
      <c r="BC21" s="49">
        <f t="shared" si="36"/>
        <v>35.455682883923856</v>
      </c>
      <c r="BD21" s="49">
        <f t="shared" si="37"/>
        <v>39.001251172316245</v>
      </c>
      <c r="BE21" s="49">
        <f t="shared" si="37"/>
        <v>42.90137628954787</v>
      </c>
      <c r="BF21" s="49">
        <f t="shared" si="38"/>
        <v>50.19461025877101</v>
      </c>
      <c r="BG21" s="49">
        <f t="shared" si="39"/>
        <v>51.90122700756922</v>
      </c>
      <c r="BH21" s="49">
        <f t="shared" si="40"/>
        <v>57.09134970832614</v>
      </c>
      <c r="BI21" s="49">
        <f t="shared" si="41"/>
        <v>62.80048467915876</v>
      </c>
      <c r="BJ21" s="49">
        <f t="shared" si="42"/>
        <v>69.08053314707463</v>
      </c>
      <c r="BK21" s="49">
        <f t="shared" si="43"/>
        <v>75.98858646178209</v>
      </c>
      <c r="BL21" s="49">
        <f t="shared" si="44"/>
        <v>83.5874451079603</v>
      </c>
      <c r="BM21" s="49">
        <f t="shared" si="45"/>
        <v>92.78206406983594</v>
      </c>
      <c r="BN21" s="49">
        <f t="shared" si="46"/>
        <v>102.06027047681954</v>
      </c>
      <c r="BO21" s="49">
        <f t="shared" si="5"/>
        <v>107.16328400066051</v>
      </c>
      <c r="BP21" s="49">
        <f t="shared" si="47"/>
        <v>112.62861148469419</v>
      </c>
      <c r="BQ21" s="49">
        <f t="shared" si="48"/>
        <v>123.8914726331636</v>
      </c>
      <c r="BR21" s="73">
        <v>35943</v>
      </c>
      <c r="BS21" s="41">
        <v>16.86032519188424</v>
      </c>
      <c r="BT21" s="40">
        <f t="shared" si="49"/>
        <v>30.348585345391633</v>
      </c>
      <c r="BU21" s="49">
        <f t="shared" si="50"/>
        <v>33.383443879930795</v>
      </c>
      <c r="BV21" s="49">
        <f t="shared" si="50"/>
        <v>36.72178826792388</v>
      </c>
      <c r="BW21" s="49">
        <f t="shared" si="50"/>
        <v>40.39396709471627</v>
      </c>
      <c r="BX21" s="49">
        <f t="shared" si="50"/>
        <v>44.43336380418789</v>
      </c>
      <c r="BY21" s="49">
        <f t="shared" si="50"/>
        <v>48.87670018460668</v>
      </c>
      <c r="BZ21" s="49">
        <f t="shared" si="50"/>
        <v>53.76437020306735</v>
      </c>
      <c r="CA21" s="49">
        <f t="shared" si="51"/>
        <v>59.14080722337408</v>
      </c>
      <c r="CB21" s="49">
        <f t="shared" si="51"/>
        <v>65.05488794571149</v>
      </c>
      <c r="CC21" s="49">
        <f t="shared" si="52"/>
        <v>76.11421889648244</v>
      </c>
      <c r="CD21" s="49">
        <f t="shared" si="53"/>
        <v>78.70210233896285</v>
      </c>
      <c r="CE21" s="49">
        <f t="shared" si="54"/>
        <v>86.57231257285913</v>
      </c>
      <c r="CF21" s="49">
        <f t="shared" si="55"/>
        <v>95.22954383014505</v>
      </c>
      <c r="CG21" s="49">
        <f t="shared" si="56"/>
        <v>104.75249821315956</v>
      </c>
      <c r="CH21" s="49">
        <f t="shared" si="57"/>
        <v>115.22774803447551</v>
      </c>
      <c r="CI21" s="49">
        <f t="shared" si="58"/>
        <v>126.75052283792306</v>
      </c>
      <c r="CJ21" s="49">
        <f t="shared" si="59"/>
        <v>140.6930803500946</v>
      </c>
      <c r="CK21" s="49">
        <f t="shared" si="60"/>
        <v>154.76238838510406</v>
      </c>
      <c r="CL21" s="49">
        <f t="shared" si="61"/>
        <v>162.50050780435927</v>
      </c>
      <c r="CM21" s="49">
        <f t="shared" si="62"/>
        <v>170.7880337023816</v>
      </c>
      <c r="CN21" s="49">
        <f t="shared" si="63"/>
        <v>187.86683707261975</v>
      </c>
    </row>
    <row r="22" spans="1:92" ht="13.5">
      <c r="A22" s="69">
        <v>3517</v>
      </c>
      <c r="B22" s="39">
        <v>14.20347396400152</v>
      </c>
      <c r="C22" s="40">
        <f t="shared" si="7"/>
        <v>25.566253135202736</v>
      </c>
      <c r="D22" s="49">
        <f t="shared" si="8"/>
        <v>28.12287844872301</v>
      </c>
      <c r="E22" s="49">
        <f t="shared" si="8"/>
        <v>30.935166293595312</v>
      </c>
      <c r="F22" s="49">
        <f t="shared" si="8"/>
        <v>34.02868292295484</v>
      </c>
      <c r="G22" s="49">
        <f t="shared" si="8"/>
        <v>37.43155121525033</v>
      </c>
      <c r="H22" s="49">
        <f t="shared" si="8"/>
        <v>41.174706336775365</v>
      </c>
      <c r="I22" s="49">
        <f t="shared" si="8"/>
        <v>45.2921769704529</v>
      </c>
      <c r="J22" s="49">
        <f t="shared" si="9"/>
        <v>49.82139466749819</v>
      </c>
      <c r="K22" s="49">
        <f t="shared" si="9"/>
        <v>54.80353413424801</v>
      </c>
      <c r="L22" s="49">
        <f t="shared" si="10"/>
        <v>64.12013493707018</v>
      </c>
      <c r="M22" s="49">
        <f t="shared" si="11"/>
        <v>66.30021952493057</v>
      </c>
      <c r="N22" s="49">
        <f t="shared" si="12"/>
        <v>72.93024147742362</v>
      </c>
      <c r="O22" s="49">
        <f t="shared" si="13"/>
        <v>80.22326562516598</v>
      </c>
      <c r="P22" s="49">
        <f t="shared" si="14"/>
        <v>88.24559218768258</v>
      </c>
      <c r="Q22" s="49">
        <f t="shared" si="15"/>
        <v>97.07015140645083</v>
      </c>
      <c r="R22" s="49">
        <f t="shared" si="16"/>
        <v>106.77716654709592</v>
      </c>
      <c r="S22" s="49">
        <f t="shared" si="17"/>
        <v>118.52265486727647</v>
      </c>
      <c r="T22" s="49">
        <f t="shared" si="18"/>
        <v>130.37492035400413</v>
      </c>
      <c r="U22" s="49">
        <f t="shared" si="1"/>
        <v>136.89366637170434</v>
      </c>
      <c r="V22" s="49">
        <f t="shared" si="19"/>
        <v>143.87524335666126</v>
      </c>
      <c r="W22" s="49">
        <f t="shared" si="20"/>
        <v>158.26276769232737</v>
      </c>
      <c r="X22" s="69">
        <v>10966</v>
      </c>
      <c r="Y22" s="39">
        <v>11.259166710617759</v>
      </c>
      <c r="Z22" s="40">
        <f t="shared" si="21"/>
        <v>20.266500079111964</v>
      </c>
      <c r="AA22" s="49">
        <f t="shared" si="22"/>
        <v>22.29315008702316</v>
      </c>
      <c r="AB22" s="49">
        <f t="shared" si="22"/>
        <v>24.522465095725476</v>
      </c>
      <c r="AC22" s="49">
        <f t="shared" si="22"/>
        <v>26.974711605298022</v>
      </c>
      <c r="AD22" s="49">
        <f t="shared" si="22"/>
        <v>29.672182765827824</v>
      </c>
      <c r="AE22" s="49">
        <f t="shared" si="22"/>
        <v>32.639401042410604</v>
      </c>
      <c r="AF22" s="49">
        <f t="shared" si="22"/>
        <v>35.90334114665166</v>
      </c>
      <c r="AG22" s="49">
        <f t="shared" si="23"/>
        <v>39.49367526131683</v>
      </c>
      <c r="AH22" s="49">
        <f t="shared" si="23"/>
        <v>43.44304278744851</v>
      </c>
      <c r="AI22" s="49">
        <f t="shared" si="24"/>
        <v>50.82836006131476</v>
      </c>
      <c r="AJ22" s="49">
        <f t="shared" si="25"/>
        <v>52.55652430339946</v>
      </c>
      <c r="AK22" s="49">
        <f t="shared" si="26"/>
        <v>57.812176733739406</v>
      </c>
      <c r="AL22" s="49">
        <f t="shared" si="27"/>
        <v>63.59339440711335</v>
      </c>
      <c r="AM22" s="49">
        <f t="shared" si="28"/>
        <v>69.95273384782469</v>
      </c>
      <c r="AN22" s="49">
        <f t="shared" si="29"/>
        <v>76.94800723260715</v>
      </c>
      <c r="AO22" s="49">
        <f t="shared" si="30"/>
        <v>84.64280795586787</v>
      </c>
      <c r="AP22" s="49">
        <f t="shared" si="31"/>
        <v>93.95351683101333</v>
      </c>
      <c r="AQ22" s="49">
        <f t="shared" si="32"/>
        <v>103.34886851411467</v>
      </c>
      <c r="AR22" s="49">
        <f t="shared" si="3"/>
        <v>108.51631193982041</v>
      </c>
      <c r="AS22" s="49">
        <f t="shared" si="33"/>
        <v>114.05064384875125</v>
      </c>
      <c r="AT22" s="49">
        <f t="shared" si="34"/>
        <v>125.45570823362638</v>
      </c>
      <c r="AU22" s="69">
        <v>28790</v>
      </c>
      <c r="AV22" s="39">
        <v>10.95705318180693</v>
      </c>
      <c r="AW22" s="40">
        <f t="shared" si="35"/>
        <v>19.722695727252475</v>
      </c>
      <c r="AX22" s="49">
        <f t="shared" si="36"/>
        <v>21.694965299977724</v>
      </c>
      <c r="AY22" s="49">
        <f t="shared" si="36"/>
        <v>23.864461829975497</v>
      </c>
      <c r="AZ22" s="49">
        <f t="shared" si="36"/>
        <v>26.250908012973046</v>
      </c>
      <c r="BA22" s="49">
        <f t="shared" si="36"/>
        <v>28.87599881427035</v>
      </c>
      <c r="BB22" s="49">
        <f t="shared" si="36"/>
        <v>31.763598695697386</v>
      </c>
      <c r="BC22" s="49">
        <f t="shared" si="36"/>
        <v>34.939958565267126</v>
      </c>
      <c r="BD22" s="49">
        <f t="shared" si="37"/>
        <v>38.43395442179384</v>
      </c>
      <c r="BE22" s="49">
        <f t="shared" si="37"/>
        <v>42.27734986397323</v>
      </c>
      <c r="BF22" s="49">
        <f t="shared" si="38"/>
        <v>49.464499340848676</v>
      </c>
      <c r="BG22" s="49">
        <f t="shared" si="39"/>
        <v>51.14629231843753</v>
      </c>
      <c r="BH22" s="49">
        <f t="shared" si="40"/>
        <v>56.26092155028128</v>
      </c>
      <c r="BI22" s="49">
        <f t="shared" si="41"/>
        <v>61.887013705309414</v>
      </c>
      <c r="BJ22" s="49">
        <f t="shared" si="42"/>
        <v>68.07571507584035</v>
      </c>
      <c r="BK22" s="49">
        <f t="shared" si="43"/>
        <v>74.88328658342438</v>
      </c>
      <c r="BL22" s="49">
        <f t="shared" si="44"/>
        <v>82.37161524176682</v>
      </c>
      <c r="BM22" s="49">
        <f t="shared" si="45"/>
        <v>91.43249291836116</v>
      </c>
      <c r="BN22" s="49">
        <f t="shared" si="46"/>
        <v>100.57574221019728</v>
      </c>
      <c r="BO22" s="49">
        <f t="shared" si="5"/>
        <v>105.60452932070714</v>
      </c>
      <c r="BP22" s="49">
        <f t="shared" si="47"/>
        <v>110.9903603160632</v>
      </c>
      <c r="BQ22" s="49">
        <f t="shared" si="48"/>
        <v>122.08939634766952</v>
      </c>
      <c r="BR22" s="73">
        <v>35944</v>
      </c>
      <c r="BS22" s="41">
        <v>11.79998033007123</v>
      </c>
      <c r="BT22" s="40">
        <f t="shared" si="49"/>
        <v>21.239964594128217</v>
      </c>
      <c r="BU22" s="49">
        <f t="shared" si="50"/>
        <v>23.36396105354104</v>
      </c>
      <c r="BV22" s="49">
        <f t="shared" si="50"/>
        <v>25.700357158895144</v>
      </c>
      <c r="BW22" s="49">
        <f t="shared" si="50"/>
        <v>28.27039287478466</v>
      </c>
      <c r="BX22" s="49">
        <f t="shared" si="50"/>
        <v>31.097432162263125</v>
      </c>
      <c r="BY22" s="49">
        <f t="shared" si="50"/>
        <v>34.20717537848944</v>
      </c>
      <c r="BZ22" s="49">
        <f t="shared" si="50"/>
        <v>37.62789291633838</v>
      </c>
      <c r="CA22" s="49">
        <f t="shared" si="51"/>
        <v>41.39068220797222</v>
      </c>
      <c r="CB22" s="49">
        <f t="shared" si="51"/>
        <v>45.52975042876944</v>
      </c>
      <c r="CC22" s="49">
        <f t="shared" si="52"/>
        <v>53.269808001660245</v>
      </c>
      <c r="CD22" s="49">
        <f t="shared" si="53"/>
        <v>55.08098147371669</v>
      </c>
      <c r="CE22" s="49">
        <f t="shared" si="54"/>
        <v>60.58907962108836</v>
      </c>
      <c r="CF22" s="49">
        <f t="shared" si="55"/>
        <v>66.64798758319719</v>
      </c>
      <c r="CG22" s="49">
        <f t="shared" si="56"/>
        <v>73.31278634151691</v>
      </c>
      <c r="CH22" s="49">
        <f t="shared" si="57"/>
        <v>80.6440649756686</v>
      </c>
      <c r="CI22" s="49">
        <f t="shared" si="58"/>
        <v>88.70847147323546</v>
      </c>
      <c r="CJ22" s="49">
        <f t="shared" si="59"/>
        <v>98.46640333529136</v>
      </c>
      <c r="CK22" s="49">
        <f t="shared" si="60"/>
        <v>108.3130436688205</v>
      </c>
      <c r="CL22" s="49">
        <f t="shared" si="61"/>
        <v>113.72869585226152</v>
      </c>
      <c r="CM22" s="49">
        <f t="shared" si="62"/>
        <v>119.52885934072685</v>
      </c>
      <c r="CN22" s="49">
        <f t="shared" si="63"/>
        <v>131.48174527479955</v>
      </c>
    </row>
    <row r="23" spans="1:92" ht="13.5">
      <c r="A23" s="69">
        <v>3544</v>
      </c>
      <c r="B23" s="39">
        <v>15.78415398712944</v>
      </c>
      <c r="C23" s="40">
        <f t="shared" si="7"/>
        <v>28.411477176832992</v>
      </c>
      <c r="D23" s="49">
        <f t="shared" si="8"/>
        <v>31.25262489451629</v>
      </c>
      <c r="E23" s="49">
        <f t="shared" si="8"/>
        <v>34.37788738396792</v>
      </c>
      <c r="F23" s="49">
        <f t="shared" si="8"/>
        <v>37.815676122364714</v>
      </c>
      <c r="G23" s="49">
        <f t="shared" si="8"/>
        <v>41.597243734601186</v>
      </c>
      <c r="H23" s="49">
        <f t="shared" si="8"/>
        <v>45.7569681080613</v>
      </c>
      <c r="I23" s="49">
        <f t="shared" si="8"/>
        <v>50.33266491886743</v>
      </c>
      <c r="J23" s="49">
        <f t="shared" si="9"/>
        <v>55.36593141075417</v>
      </c>
      <c r="K23" s="49">
        <f t="shared" si="9"/>
        <v>60.902524551829586</v>
      </c>
      <c r="L23" s="49">
        <f t="shared" si="10"/>
        <v>71.25595372564061</v>
      </c>
      <c r="M23" s="49">
        <f t="shared" si="11"/>
        <v>73.67865615231239</v>
      </c>
      <c r="N23" s="49">
        <f t="shared" si="12"/>
        <v>81.04652176754362</v>
      </c>
      <c r="O23" s="49">
        <f t="shared" si="13"/>
        <v>89.15117394429798</v>
      </c>
      <c r="P23" s="49">
        <f t="shared" si="14"/>
        <v>98.06629133872778</v>
      </c>
      <c r="Q23" s="49">
        <f t="shared" si="15"/>
        <v>107.87292047260055</v>
      </c>
      <c r="R23" s="49">
        <f t="shared" si="16"/>
        <v>118.66021251986061</v>
      </c>
      <c r="S23" s="49">
        <f t="shared" si="17"/>
        <v>131.71283589704527</v>
      </c>
      <c r="T23" s="49">
        <f t="shared" si="18"/>
        <v>144.8841194867498</v>
      </c>
      <c r="U23" s="49">
        <f t="shared" si="1"/>
        <v>152.1283254610873</v>
      </c>
      <c r="V23" s="49">
        <f t="shared" si="19"/>
        <v>159.88687005960273</v>
      </c>
      <c r="W23" s="49">
        <f t="shared" si="20"/>
        <v>175.875557065563</v>
      </c>
      <c r="X23" s="69">
        <v>11110</v>
      </c>
      <c r="Y23" s="39">
        <v>10.461761481670292</v>
      </c>
      <c r="Z23" s="40">
        <f t="shared" si="21"/>
        <v>18.831170667006525</v>
      </c>
      <c r="AA23" s="49">
        <f t="shared" si="22"/>
        <v>20.714287733707177</v>
      </c>
      <c r="AB23" s="49">
        <f t="shared" si="22"/>
        <v>22.785716507077893</v>
      </c>
      <c r="AC23" s="49">
        <f t="shared" si="22"/>
        <v>25.064288157785683</v>
      </c>
      <c r="AD23" s="49">
        <f t="shared" si="22"/>
        <v>27.570716973564252</v>
      </c>
      <c r="AE23" s="49">
        <f t="shared" si="22"/>
        <v>30.32778867092068</v>
      </c>
      <c r="AF23" s="49">
        <f t="shared" si="22"/>
        <v>33.360567538012745</v>
      </c>
      <c r="AG23" s="49">
        <f t="shared" si="23"/>
        <v>36.69662429181402</v>
      </c>
      <c r="AH23" s="49">
        <f t="shared" si="23"/>
        <v>40.36628672099542</v>
      </c>
      <c r="AI23" s="49">
        <f t="shared" si="24"/>
        <v>47.22855546356464</v>
      </c>
      <c r="AJ23" s="49">
        <f t="shared" si="25"/>
        <v>48.834326349325835</v>
      </c>
      <c r="AK23" s="49">
        <f t="shared" si="26"/>
        <v>53.71775898425842</v>
      </c>
      <c r="AL23" s="49">
        <f t="shared" si="27"/>
        <v>59.08953488268426</v>
      </c>
      <c r="AM23" s="49">
        <f t="shared" si="28"/>
        <v>64.99848837095269</v>
      </c>
      <c r="AN23" s="49">
        <f t="shared" si="29"/>
        <v>71.49833720804796</v>
      </c>
      <c r="AO23" s="49">
        <f t="shared" si="30"/>
        <v>78.64817092885275</v>
      </c>
      <c r="AP23" s="49">
        <f t="shared" si="31"/>
        <v>87.29946973102655</v>
      </c>
      <c r="AQ23" s="49">
        <f t="shared" si="32"/>
        <v>96.0294167041292</v>
      </c>
      <c r="AR23" s="49">
        <f t="shared" si="3"/>
        <v>100.83088753933566</v>
      </c>
      <c r="AS23" s="49">
        <f t="shared" si="33"/>
        <v>105.97326280384178</v>
      </c>
      <c r="AT23" s="49">
        <f t="shared" si="34"/>
        <v>116.57058908422596</v>
      </c>
      <c r="AU23" s="69">
        <v>28806</v>
      </c>
      <c r="AV23" s="39">
        <v>11.82293610396525</v>
      </c>
      <c r="AW23" s="40">
        <f t="shared" si="35"/>
        <v>21.281284987137447</v>
      </c>
      <c r="AX23" s="49">
        <f t="shared" si="36"/>
        <v>23.409413485851193</v>
      </c>
      <c r="AY23" s="49">
        <f t="shared" si="36"/>
        <v>25.750354834436312</v>
      </c>
      <c r="AZ23" s="49">
        <f t="shared" si="36"/>
        <v>28.325390317879943</v>
      </c>
      <c r="BA23" s="49">
        <f t="shared" si="36"/>
        <v>31.15792934966794</v>
      </c>
      <c r="BB23" s="49">
        <f t="shared" si="36"/>
        <v>34.27372228463473</v>
      </c>
      <c r="BC23" s="49">
        <f t="shared" si="36"/>
        <v>37.701094513098205</v>
      </c>
      <c r="BD23" s="49">
        <f t="shared" si="37"/>
        <v>41.471203964408026</v>
      </c>
      <c r="BE23" s="49">
        <f t="shared" si="37"/>
        <v>45.61832436084883</v>
      </c>
      <c r="BF23" s="49">
        <f t="shared" si="38"/>
        <v>53.373439502193136</v>
      </c>
      <c r="BG23" s="49">
        <f t="shared" si="39"/>
        <v>55.1881364452677</v>
      </c>
      <c r="BH23" s="49">
        <f t="shared" si="40"/>
        <v>60.706950089794475</v>
      </c>
      <c r="BI23" s="49">
        <f t="shared" si="41"/>
        <v>66.77764509877392</v>
      </c>
      <c r="BJ23" s="49">
        <f t="shared" si="42"/>
        <v>73.45540960865131</v>
      </c>
      <c r="BK23" s="49">
        <f t="shared" si="43"/>
        <v>80.80095056951644</v>
      </c>
      <c r="BL23" s="49">
        <f t="shared" si="44"/>
        <v>88.8810456264681</v>
      </c>
      <c r="BM23" s="49">
        <f t="shared" si="45"/>
        <v>98.65796064537959</v>
      </c>
      <c r="BN23" s="49">
        <f t="shared" si="46"/>
        <v>108.52375670991755</v>
      </c>
      <c r="BO23" s="49">
        <f t="shared" si="5"/>
        <v>113.94994454541343</v>
      </c>
      <c r="BP23" s="49">
        <f t="shared" si="47"/>
        <v>119.76139171722951</v>
      </c>
      <c r="BQ23" s="49">
        <f t="shared" si="48"/>
        <v>131.73753088895248</v>
      </c>
      <c r="BR23" s="73">
        <v>35945</v>
      </c>
      <c r="BS23" s="41">
        <v>11.79998033007123</v>
      </c>
      <c r="BT23" s="40">
        <f t="shared" si="49"/>
        <v>21.239964594128217</v>
      </c>
      <c r="BU23" s="49">
        <f t="shared" si="50"/>
        <v>23.36396105354104</v>
      </c>
      <c r="BV23" s="49">
        <f t="shared" si="50"/>
        <v>25.700357158895144</v>
      </c>
      <c r="BW23" s="49">
        <f t="shared" si="50"/>
        <v>28.27039287478466</v>
      </c>
      <c r="BX23" s="49">
        <f t="shared" si="50"/>
        <v>31.097432162263125</v>
      </c>
      <c r="BY23" s="49">
        <f t="shared" si="50"/>
        <v>34.20717537848944</v>
      </c>
      <c r="BZ23" s="49">
        <f t="shared" si="50"/>
        <v>37.62789291633838</v>
      </c>
      <c r="CA23" s="49">
        <f t="shared" si="51"/>
        <v>41.39068220797222</v>
      </c>
      <c r="CB23" s="49">
        <f t="shared" si="51"/>
        <v>45.52975042876944</v>
      </c>
      <c r="CC23" s="49">
        <f t="shared" si="52"/>
        <v>53.269808001660245</v>
      </c>
      <c r="CD23" s="49">
        <f t="shared" si="53"/>
        <v>55.08098147371669</v>
      </c>
      <c r="CE23" s="49">
        <f t="shared" si="54"/>
        <v>60.58907962108836</v>
      </c>
      <c r="CF23" s="49">
        <f t="shared" si="55"/>
        <v>66.64798758319719</v>
      </c>
      <c r="CG23" s="49">
        <f t="shared" si="56"/>
        <v>73.31278634151691</v>
      </c>
      <c r="CH23" s="49">
        <f t="shared" si="57"/>
        <v>80.6440649756686</v>
      </c>
      <c r="CI23" s="49">
        <f t="shared" si="58"/>
        <v>88.70847147323546</v>
      </c>
      <c r="CJ23" s="49">
        <f t="shared" si="59"/>
        <v>98.46640333529136</v>
      </c>
      <c r="CK23" s="49">
        <f t="shared" si="60"/>
        <v>108.3130436688205</v>
      </c>
      <c r="CL23" s="49">
        <f t="shared" si="61"/>
        <v>113.72869585226152</v>
      </c>
      <c r="CM23" s="49">
        <f t="shared" si="62"/>
        <v>119.52885934072685</v>
      </c>
      <c r="CN23" s="49">
        <f t="shared" si="63"/>
        <v>131.48174527479955</v>
      </c>
    </row>
    <row r="24" spans="1:92" ht="13.5">
      <c r="A24" s="69">
        <v>3700</v>
      </c>
      <c r="B24" s="39">
        <v>12.605969211965249</v>
      </c>
      <c r="C24" s="40">
        <f t="shared" si="7"/>
        <v>22.690744581537448</v>
      </c>
      <c r="D24" s="49">
        <f t="shared" si="8"/>
        <v>24.959819039691194</v>
      </c>
      <c r="E24" s="49">
        <f t="shared" si="8"/>
        <v>27.455800943660314</v>
      </c>
      <c r="F24" s="49">
        <f t="shared" si="8"/>
        <v>30.201381038026348</v>
      </c>
      <c r="G24" s="49">
        <f t="shared" si="8"/>
        <v>33.221519141828985</v>
      </c>
      <c r="H24" s="49">
        <f t="shared" si="8"/>
        <v>36.54367105601188</v>
      </c>
      <c r="I24" s="49">
        <f t="shared" si="8"/>
        <v>40.19803816161307</v>
      </c>
      <c r="J24" s="49">
        <f t="shared" si="9"/>
        <v>44.21784197777438</v>
      </c>
      <c r="K24" s="49">
        <f t="shared" si="9"/>
        <v>48.63962617555181</v>
      </c>
      <c r="L24" s="49">
        <f t="shared" si="10"/>
        <v>56.90836262539562</v>
      </c>
      <c r="M24" s="49">
        <f t="shared" si="11"/>
        <v>58.84324695465907</v>
      </c>
      <c r="N24" s="49">
        <f t="shared" si="12"/>
        <v>64.72757165012499</v>
      </c>
      <c r="O24" s="49">
        <f t="shared" si="13"/>
        <v>71.20032881513748</v>
      </c>
      <c r="P24" s="49">
        <f t="shared" si="14"/>
        <v>78.32036169665123</v>
      </c>
      <c r="Q24" s="49">
        <f t="shared" si="15"/>
        <v>86.15239786631636</v>
      </c>
      <c r="R24" s="49">
        <f t="shared" si="16"/>
        <v>94.767637652948</v>
      </c>
      <c r="S24" s="49">
        <f t="shared" si="17"/>
        <v>105.19207779477227</v>
      </c>
      <c r="T24" s="49">
        <f t="shared" si="18"/>
        <v>115.7112855742495</v>
      </c>
      <c r="U24" s="49">
        <f t="shared" si="1"/>
        <v>121.49684985296197</v>
      </c>
      <c r="V24" s="49">
        <f t="shared" si="19"/>
        <v>127.69318919546303</v>
      </c>
      <c r="W24" s="49">
        <f t="shared" si="20"/>
        <v>140.46250811500934</v>
      </c>
      <c r="X24" s="69">
        <v>11146</v>
      </c>
      <c r="Y24" s="39">
        <v>12.14835027715419</v>
      </c>
      <c r="Z24" s="40">
        <f t="shared" si="21"/>
        <v>21.867030498877543</v>
      </c>
      <c r="AA24" s="49">
        <f t="shared" si="22"/>
        <v>24.053733548765297</v>
      </c>
      <c r="AB24" s="49">
        <f t="shared" si="22"/>
        <v>26.45910690364183</v>
      </c>
      <c r="AC24" s="49">
        <f t="shared" si="22"/>
        <v>29.10501759400601</v>
      </c>
      <c r="AD24" s="49">
        <f t="shared" si="22"/>
        <v>32.01551935340661</v>
      </c>
      <c r="AE24" s="49">
        <f t="shared" si="22"/>
        <v>35.21707128874727</v>
      </c>
      <c r="AF24" s="49">
        <f t="shared" si="22"/>
        <v>38.738778417622</v>
      </c>
      <c r="AG24" s="49">
        <f t="shared" si="23"/>
        <v>42.6126562593842</v>
      </c>
      <c r="AH24" s="49">
        <f t="shared" si="23"/>
        <v>46.87392188532262</v>
      </c>
      <c r="AI24" s="49">
        <f t="shared" si="24"/>
        <v>54.84248860582747</v>
      </c>
      <c r="AJ24" s="49">
        <f t="shared" si="25"/>
        <v>56.707133218425604</v>
      </c>
      <c r="AK24" s="49">
        <f t="shared" si="26"/>
        <v>62.377846540268166</v>
      </c>
      <c r="AL24" s="49">
        <f t="shared" si="27"/>
        <v>68.61563119429498</v>
      </c>
      <c r="AM24" s="49">
        <f t="shared" si="28"/>
        <v>75.47719431372448</v>
      </c>
      <c r="AN24" s="49">
        <f t="shared" si="29"/>
        <v>83.02491374509692</v>
      </c>
      <c r="AO24" s="49">
        <f t="shared" si="30"/>
        <v>91.32740511960662</v>
      </c>
      <c r="AP24" s="49">
        <f t="shared" si="31"/>
        <v>101.37341968276336</v>
      </c>
      <c r="AQ24" s="49">
        <f t="shared" si="32"/>
        <v>111.51076165103969</v>
      </c>
      <c r="AR24" s="49">
        <f t="shared" si="3"/>
        <v>117.08629973359167</v>
      </c>
      <c r="AS24" s="49">
        <f t="shared" si="33"/>
        <v>123.05770102000484</v>
      </c>
      <c r="AT24" s="49">
        <f t="shared" si="34"/>
        <v>135.36347112200534</v>
      </c>
      <c r="AU24" s="69">
        <v>29301</v>
      </c>
      <c r="AV24" s="39">
        <v>15.096495701683441</v>
      </c>
      <c r="AW24" s="40">
        <f t="shared" si="35"/>
        <v>27.173692263030194</v>
      </c>
      <c r="AX24" s="49">
        <f t="shared" si="36"/>
        <v>29.891061489333214</v>
      </c>
      <c r="AY24" s="49">
        <f t="shared" si="36"/>
        <v>32.880167638266535</v>
      </c>
      <c r="AZ24" s="49">
        <f t="shared" si="36"/>
        <v>36.16818440209319</v>
      </c>
      <c r="BA24" s="49">
        <f t="shared" si="36"/>
        <v>39.78500284230251</v>
      </c>
      <c r="BB24" s="49">
        <f t="shared" si="36"/>
        <v>43.76350312653276</v>
      </c>
      <c r="BC24" s="49">
        <f t="shared" si="36"/>
        <v>48.13985343918604</v>
      </c>
      <c r="BD24" s="49">
        <f t="shared" si="37"/>
        <v>52.95383878310464</v>
      </c>
      <c r="BE24" s="49">
        <f t="shared" si="37"/>
        <v>58.24922266141511</v>
      </c>
      <c r="BF24" s="49">
        <f t="shared" si="38"/>
        <v>68.15159051385568</v>
      </c>
      <c r="BG24" s="49">
        <f t="shared" si="39"/>
        <v>70.46874459132677</v>
      </c>
      <c r="BH24" s="49">
        <f t="shared" si="40"/>
        <v>77.51561905045945</v>
      </c>
      <c r="BI24" s="49">
        <f t="shared" si="41"/>
        <v>85.2671809555054</v>
      </c>
      <c r="BJ24" s="49">
        <f t="shared" si="42"/>
        <v>93.79389905105593</v>
      </c>
      <c r="BK24" s="49">
        <f t="shared" si="43"/>
        <v>103.17328895616153</v>
      </c>
      <c r="BL24" s="49">
        <f t="shared" si="44"/>
        <v>113.49061785177769</v>
      </c>
      <c r="BM24" s="49">
        <f t="shared" si="45"/>
        <v>125.97458581547323</v>
      </c>
      <c r="BN24" s="49">
        <f t="shared" si="46"/>
        <v>138.57204439702056</v>
      </c>
      <c r="BO24" s="49">
        <f t="shared" si="5"/>
        <v>145.5006466168716</v>
      </c>
      <c r="BP24" s="49">
        <f t="shared" si="47"/>
        <v>152.92117959433205</v>
      </c>
      <c r="BQ24" s="49">
        <f t="shared" si="48"/>
        <v>168.21329755376524</v>
      </c>
      <c r="BR24" s="73">
        <v>35960</v>
      </c>
      <c r="BS24" s="41">
        <v>14.090981018373597</v>
      </c>
      <c r="BT24" s="40">
        <f t="shared" si="49"/>
        <v>25.363765833072478</v>
      </c>
      <c r="BU24" s="49">
        <f t="shared" si="50"/>
        <v>27.900142416379726</v>
      </c>
      <c r="BV24" s="49">
        <f t="shared" si="50"/>
        <v>30.6901566580177</v>
      </c>
      <c r="BW24" s="49">
        <f t="shared" si="50"/>
        <v>33.75917232381947</v>
      </c>
      <c r="BX24" s="49">
        <f t="shared" si="50"/>
        <v>37.135089556201414</v>
      </c>
      <c r="BY24" s="49">
        <f t="shared" si="50"/>
        <v>40.84859851182156</v>
      </c>
      <c r="BZ24" s="49">
        <f t="shared" si="50"/>
        <v>44.93345836300371</v>
      </c>
      <c r="CA24" s="49">
        <f t="shared" si="51"/>
        <v>49.42680419930408</v>
      </c>
      <c r="CB24" s="49">
        <f t="shared" si="51"/>
        <v>54.369484619234484</v>
      </c>
      <c r="CC24" s="49">
        <f t="shared" si="52"/>
        <v>63.61229700450435</v>
      </c>
      <c r="CD24" s="49">
        <f t="shared" si="53"/>
        <v>65.7751151026575</v>
      </c>
      <c r="CE24" s="49">
        <f t="shared" si="54"/>
        <v>72.35262661292325</v>
      </c>
      <c r="CF24" s="49">
        <f t="shared" si="55"/>
        <v>79.58788927421557</v>
      </c>
      <c r="CG24" s="49">
        <f t="shared" si="56"/>
        <v>87.54667820163712</v>
      </c>
      <c r="CH24" s="49">
        <f t="shared" si="57"/>
        <v>96.30134602180084</v>
      </c>
      <c r="CI24" s="49">
        <f t="shared" si="58"/>
        <v>105.93148062398092</v>
      </c>
      <c r="CJ24" s="49">
        <f t="shared" si="59"/>
        <v>117.58394349261881</v>
      </c>
      <c r="CK24" s="49">
        <f t="shared" si="60"/>
        <v>129.3423378418807</v>
      </c>
      <c r="CL24" s="49">
        <f t="shared" si="61"/>
        <v>135.80945473397472</v>
      </c>
      <c r="CM24" s="49">
        <f t="shared" si="62"/>
        <v>142.73573692540742</v>
      </c>
      <c r="CN24" s="49">
        <f t="shared" si="63"/>
        <v>157.00931061794816</v>
      </c>
    </row>
    <row r="25" spans="1:92" ht="13.5">
      <c r="A25" s="69">
        <v>3950</v>
      </c>
      <c r="B25" s="39">
        <v>12.605969211965249</v>
      </c>
      <c r="C25" s="40">
        <f t="shared" si="7"/>
        <v>22.690744581537448</v>
      </c>
      <c r="D25" s="49">
        <f t="shared" si="8"/>
        <v>24.959819039691194</v>
      </c>
      <c r="E25" s="49">
        <f t="shared" si="8"/>
        <v>27.455800943660314</v>
      </c>
      <c r="F25" s="49">
        <f t="shared" si="8"/>
        <v>30.201381038026348</v>
      </c>
      <c r="G25" s="49">
        <f t="shared" si="8"/>
        <v>33.221519141828985</v>
      </c>
      <c r="H25" s="49">
        <f t="shared" si="8"/>
        <v>36.54367105601188</v>
      </c>
      <c r="I25" s="49">
        <f t="shared" si="8"/>
        <v>40.19803816161307</v>
      </c>
      <c r="J25" s="49">
        <f t="shared" si="9"/>
        <v>44.21784197777438</v>
      </c>
      <c r="K25" s="49">
        <f t="shared" si="9"/>
        <v>48.63962617555181</v>
      </c>
      <c r="L25" s="49">
        <f t="shared" si="10"/>
        <v>56.90836262539562</v>
      </c>
      <c r="M25" s="49">
        <f t="shared" si="11"/>
        <v>58.84324695465907</v>
      </c>
      <c r="N25" s="49">
        <f t="shared" si="12"/>
        <v>64.72757165012499</v>
      </c>
      <c r="O25" s="49">
        <f t="shared" si="13"/>
        <v>71.20032881513748</v>
      </c>
      <c r="P25" s="49">
        <f t="shared" si="14"/>
        <v>78.32036169665123</v>
      </c>
      <c r="Q25" s="49">
        <f t="shared" si="15"/>
        <v>86.15239786631636</v>
      </c>
      <c r="R25" s="49">
        <f t="shared" si="16"/>
        <v>94.767637652948</v>
      </c>
      <c r="S25" s="49">
        <f t="shared" si="17"/>
        <v>105.19207779477227</v>
      </c>
      <c r="T25" s="49">
        <f t="shared" si="18"/>
        <v>115.7112855742495</v>
      </c>
      <c r="U25" s="49">
        <f t="shared" si="1"/>
        <v>121.49684985296197</v>
      </c>
      <c r="V25" s="49">
        <f t="shared" si="19"/>
        <v>127.69318919546303</v>
      </c>
      <c r="W25" s="49">
        <f t="shared" si="20"/>
        <v>140.46250811500934</v>
      </c>
      <c r="X25" s="69">
        <v>11147</v>
      </c>
      <c r="Y25" s="39">
        <v>11.463196307654192</v>
      </c>
      <c r="Z25" s="40">
        <f t="shared" si="21"/>
        <v>20.633753353777546</v>
      </c>
      <c r="AA25" s="49">
        <f t="shared" si="22"/>
        <v>22.6971286891553</v>
      </c>
      <c r="AB25" s="49">
        <f t="shared" si="22"/>
        <v>24.96684155807083</v>
      </c>
      <c r="AC25" s="49">
        <f t="shared" si="22"/>
        <v>27.463525713877914</v>
      </c>
      <c r="AD25" s="49">
        <f t="shared" si="22"/>
        <v>30.209878285265706</v>
      </c>
      <c r="AE25" s="49">
        <f t="shared" si="22"/>
        <v>33.230866113792274</v>
      </c>
      <c r="AF25" s="49">
        <f t="shared" si="22"/>
        <v>36.5539527251715</v>
      </c>
      <c r="AG25" s="49">
        <f t="shared" si="23"/>
        <v>40.209347997688646</v>
      </c>
      <c r="AH25" s="49">
        <f t="shared" si="23"/>
        <v>44.23028279745751</v>
      </c>
      <c r="AI25" s="49">
        <f t="shared" si="24"/>
        <v>51.74943087302529</v>
      </c>
      <c r="AJ25" s="49">
        <f t="shared" si="25"/>
        <v>53.508911522708146</v>
      </c>
      <c r="AK25" s="49">
        <f t="shared" si="26"/>
        <v>58.859802674978965</v>
      </c>
      <c r="AL25" s="49">
        <f t="shared" si="27"/>
        <v>64.74578294247686</v>
      </c>
      <c r="AM25" s="49">
        <f t="shared" si="28"/>
        <v>71.22036123672456</v>
      </c>
      <c r="AN25" s="49">
        <f t="shared" si="29"/>
        <v>78.34239736039702</v>
      </c>
      <c r="AO25" s="49">
        <f t="shared" si="30"/>
        <v>86.17663709643672</v>
      </c>
      <c r="AP25" s="49">
        <f t="shared" si="31"/>
        <v>95.65606717704476</v>
      </c>
      <c r="AQ25" s="49">
        <f t="shared" si="32"/>
        <v>105.22167389474924</v>
      </c>
      <c r="AR25" s="49">
        <f t="shared" si="3"/>
        <v>110.48275758948671</v>
      </c>
      <c r="AS25" s="49">
        <f t="shared" si="33"/>
        <v>116.11737822655053</v>
      </c>
      <c r="AT25" s="49">
        <f t="shared" si="34"/>
        <v>127.72911604920559</v>
      </c>
      <c r="AU25" s="69">
        <v>29709</v>
      </c>
      <c r="AV25" s="39">
        <v>11.611146393995282</v>
      </c>
      <c r="AW25" s="40">
        <f t="shared" si="35"/>
        <v>20.900063509191508</v>
      </c>
      <c r="AX25" s="49">
        <f t="shared" si="36"/>
        <v>22.99006986011066</v>
      </c>
      <c r="AY25" s="49">
        <f t="shared" si="36"/>
        <v>25.289076846121723</v>
      </c>
      <c r="AZ25" s="49">
        <f t="shared" si="36"/>
        <v>27.817984530733895</v>
      </c>
      <c r="BA25" s="49">
        <f t="shared" si="36"/>
        <v>30.599782983807284</v>
      </c>
      <c r="BB25" s="49">
        <f t="shared" si="36"/>
        <v>33.659761282188015</v>
      </c>
      <c r="BC25" s="49">
        <f t="shared" si="36"/>
        <v>37.02573741040682</v>
      </c>
      <c r="BD25" s="49">
        <f t="shared" si="37"/>
        <v>40.7283111514475</v>
      </c>
      <c r="BE25" s="49">
        <f t="shared" si="37"/>
        <v>44.80114226659225</v>
      </c>
      <c r="BF25" s="49">
        <f t="shared" si="38"/>
        <v>52.41733645191293</v>
      </c>
      <c r="BG25" s="49">
        <f t="shared" si="39"/>
        <v>54.19952589127797</v>
      </c>
      <c r="BH25" s="49">
        <f t="shared" si="40"/>
        <v>59.61947848040577</v>
      </c>
      <c r="BI25" s="49">
        <f t="shared" si="41"/>
        <v>65.58142632844634</v>
      </c>
      <c r="BJ25" s="49">
        <f t="shared" si="42"/>
        <v>72.13956896129098</v>
      </c>
      <c r="BK25" s="49">
        <f t="shared" si="43"/>
        <v>79.35352585742007</v>
      </c>
      <c r="BL25" s="49">
        <f t="shared" si="44"/>
        <v>87.28887844316208</v>
      </c>
      <c r="BM25" s="49">
        <f t="shared" si="45"/>
        <v>96.8906550719099</v>
      </c>
      <c r="BN25" s="49">
        <f t="shared" si="46"/>
        <v>106.5797205791009</v>
      </c>
      <c r="BO25" s="49">
        <f t="shared" si="5"/>
        <v>111.90870660805594</v>
      </c>
      <c r="BP25" s="49">
        <f t="shared" si="47"/>
        <v>117.61605064506679</v>
      </c>
      <c r="BQ25" s="49">
        <f t="shared" si="48"/>
        <v>129.37765570957347</v>
      </c>
      <c r="BR25" s="73">
        <v>36083</v>
      </c>
      <c r="BS25" s="41">
        <v>12.34410855415419</v>
      </c>
      <c r="BT25" s="40">
        <f t="shared" si="49"/>
        <v>22.21939539747754</v>
      </c>
      <c r="BU25" s="49">
        <f t="shared" si="50"/>
        <v>24.441334937225296</v>
      </c>
      <c r="BV25" s="49">
        <f t="shared" si="50"/>
        <v>26.885468430947824</v>
      </c>
      <c r="BW25" s="49">
        <f t="shared" si="50"/>
        <v>29.57401527404261</v>
      </c>
      <c r="BX25" s="49">
        <f t="shared" si="50"/>
        <v>32.531416801446866</v>
      </c>
      <c r="BY25" s="49">
        <f t="shared" si="50"/>
        <v>35.78455848159155</v>
      </c>
      <c r="BZ25" s="49">
        <f t="shared" si="50"/>
        <v>39.36301432975071</v>
      </c>
      <c r="CA25" s="49">
        <f t="shared" si="51"/>
        <v>43.29931576272578</v>
      </c>
      <c r="CB25" s="49">
        <f t="shared" si="51"/>
        <v>47.62924733899836</v>
      </c>
      <c r="CC25" s="49">
        <f t="shared" si="52"/>
        <v>55.72621938662808</v>
      </c>
      <c r="CD25" s="49">
        <f t="shared" si="53"/>
        <v>57.62091084577344</v>
      </c>
      <c r="CE25" s="49">
        <f t="shared" si="54"/>
        <v>63.38300193035078</v>
      </c>
      <c r="CF25" s="49">
        <f t="shared" si="55"/>
        <v>69.72130212338585</v>
      </c>
      <c r="CG25" s="49">
        <f t="shared" si="56"/>
        <v>76.69343233572444</v>
      </c>
      <c r="CH25" s="49">
        <f t="shared" si="57"/>
        <v>84.36277556929689</v>
      </c>
      <c r="CI25" s="49">
        <f t="shared" si="58"/>
        <v>92.79905312622657</v>
      </c>
      <c r="CJ25" s="49">
        <f t="shared" si="59"/>
        <v>103.0069489701115</v>
      </c>
      <c r="CK25" s="49">
        <f t="shared" si="60"/>
        <v>113.30764386712265</v>
      </c>
      <c r="CL25" s="49">
        <f t="shared" si="61"/>
        <v>118.97302606047879</v>
      </c>
      <c r="CM25" s="49">
        <f t="shared" si="62"/>
        <v>125.04065038956321</v>
      </c>
      <c r="CN25" s="49">
        <f t="shared" si="63"/>
        <v>137.54471542851954</v>
      </c>
    </row>
    <row r="26" spans="1:92" ht="13.5">
      <c r="A26" s="69">
        <v>4000</v>
      </c>
      <c r="B26" s="39">
        <v>13.09536490446525</v>
      </c>
      <c r="C26" s="40">
        <f t="shared" si="7"/>
        <v>23.571656828037447</v>
      </c>
      <c r="D26" s="49">
        <f t="shared" si="8"/>
        <v>25.928822510841194</v>
      </c>
      <c r="E26" s="49">
        <f t="shared" si="8"/>
        <v>28.521704761925314</v>
      </c>
      <c r="F26" s="49">
        <f t="shared" si="8"/>
        <v>31.373875238117847</v>
      </c>
      <c r="G26" s="49">
        <f t="shared" si="8"/>
        <v>34.51126276192963</v>
      </c>
      <c r="H26" s="49">
        <f t="shared" si="8"/>
        <v>37.962389038122595</v>
      </c>
      <c r="I26" s="49">
        <f t="shared" si="8"/>
        <v>41.758627941934854</v>
      </c>
      <c r="J26" s="49">
        <f t="shared" si="9"/>
        <v>45.93449073612834</v>
      </c>
      <c r="K26" s="49">
        <f t="shared" si="9"/>
        <v>50.52793980974117</v>
      </c>
      <c r="L26" s="49">
        <f t="shared" si="10"/>
        <v>59.11768957739717</v>
      </c>
      <c r="M26" s="49">
        <f t="shared" si="11"/>
        <v>61.127691023028675</v>
      </c>
      <c r="N26" s="49">
        <f t="shared" si="12"/>
        <v>67.24046012533154</v>
      </c>
      <c r="O26" s="49">
        <f t="shared" si="13"/>
        <v>73.96450613786469</v>
      </c>
      <c r="P26" s="49">
        <f t="shared" si="14"/>
        <v>81.36095675165116</v>
      </c>
      <c r="Q26" s="49">
        <f t="shared" si="15"/>
        <v>89.49705242681628</v>
      </c>
      <c r="R26" s="49">
        <f t="shared" si="16"/>
        <v>98.44675766949791</v>
      </c>
      <c r="S26" s="49">
        <f t="shared" si="17"/>
        <v>109.27590101314269</v>
      </c>
      <c r="T26" s="49">
        <f t="shared" si="18"/>
        <v>120.20349111445695</v>
      </c>
      <c r="U26" s="49">
        <f t="shared" si="1"/>
        <v>126.21366567017981</v>
      </c>
      <c r="V26" s="49">
        <f t="shared" si="19"/>
        <v>132.65056261935896</v>
      </c>
      <c r="W26" s="49">
        <f t="shared" si="20"/>
        <v>145.91561888129485</v>
      </c>
      <c r="X26" s="69">
        <v>11190</v>
      </c>
      <c r="Y26" s="39">
        <v>10.875921476654192</v>
      </c>
      <c r="Z26" s="40">
        <f t="shared" si="21"/>
        <v>19.576658657977546</v>
      </c>
      <c r="AA26" s="49">
        <f t="shared" si="22"/>
        <v>21.5343245237753</v>
      </c>
      <c r="AB26" s="49">
        <f t="shared" si="22"/>
        <v>23.68775697615283</v>
      </c>
      <c r="AC26" s="49">
        <f t="shared" si="22"/>
        <v>26.056532673768114</v>
      </c>
      <c r="AD26" s="49">
        <f t="shared" si="22"/>
        <v>28.662185941144926</v>
      </c>
      <c r="AE26" s="49">
        <f t="shared" si="22"/>
        <v>31.52840453525942</v>
      </c>
      <c r="AF26" s="49">
        <f t="shared" si="22"/>
        <v>34.68124498878536</v>
      </c>
      <c r="AG26" s="49">
        <f t="shared" si="23"/>
        <v>38.1493694876639</v>
      </c>
      <c r="AH26" s="49">
        <f t="shared" si="23"/>
        <v>41.964306436430284</v>
      </c>
      <c r="AI26" s="49">
        <f t="shared" si="24"/>
        <v>49.09823853062343</v>
      </c>
      <c r="AJ26" s="49">
        <f t="shared" si="25"/>
        <v>50.76757864066463</v>
      </c>
      <c r="AK26" s="49">
        <f t="shared" si="26"/>
        <v>55.844336504731096</v>
      </c>
      <c r="AL26" s="49">
        <f t="shared" si="27"/>
        <v>61.428770155204205</v>
      </c>
      <c r="AM26" s="49">
        <f t="shared" si="28"/>
        <v>67.57164717072463</v>
      </c>
      <c r="AN26" s="49">
        <f t="shared" si="29"/>
        <v>74.32881188779709</v>
      </c>
      <c r="AO26" s="49">
        <f t="shared" si="30"/>
        <v>81.76169307657679</v>
      </c>
      <c r="AP26" s="49">
        <f t="shared" si="31"/>
        <v>90.75547931500023</v>
      </c>
      <c r="AQ26" s="49">
        <f t="shared" si="32"/>
        <v>99.83102724650026</v>
      </c>
      <c r="AR26" s="49">
        <f t="shared" si="3"/>
        <v>104.82257860882527</v>
      </c>
      <c r="AS26" s="49">
        <f t="shared" si="33"/>
        <v>110.16853011787535</v>
      </c>
      <c r="AT26" s="49">
        <f t="shared" si="34"/>
        <v>121.18538312966288</v>
      </c>
      <c r="AU26" s="69">
        <v>31668</v>
      </c>
      <c r="AV26" s="39">
        <v>12.73562510815419</v>
      </c>
      <c r="AW26" s="40">
        <f t="shared" si="35"/>
        <v>22.924125194677544</v>
      </c>
      <c r="AX26" s="49">
        <f t="shared" si="36"/>
        <v>25.216537714145296</v>
      </c>
      <c r="AY26" s="49">
        <f t="shared" si="36"/>
        <v>27.738191485559827</v>
      </c>
      <c r="AZ26" s="49">
        <f t="shared" si="36"/>
        <v>30.51201063411581</v>
      </c>
      <c r="BA26" s="49">
        <f t="shared" si="36"/>
        <v>33.56321169752739</v>
      </c>
      <c r="BB26" s="49">
        <f t="shared" si="36"/>
        <v>36.91953286728013</v>
      </c>
      <c r="BC26" s="49">
        <f t="shared" si="36"/>
        <v>40.61148615400815</v>
      </c>
      <c r="BD26" s="49">
        <f t="shared" si="37"/>
        <v>44.672634769408965</v>
      </c>
      <c r="BE26" s="49">
        <f t="shared" si="37"/>
        <v>49.13989824634986</v>
      </c>
      <c r="BF26" s="49">
        <f t="shared" si="38"/>
        <v>57.49368094822933</v>
      </c>
      <c r="BG26" s="49">
        <f t="shared" si="39"/>
        <v>59.44846610046913</v>
      </c>
      <c r="BH26" s="49">
        <f t="shared" si="40"/>
        <v>65.39331271051604</v>
      </c>
      <c r="BI26" s="49">
        <f t="shared" si="41"/>
        <v>71.93264398156765</v>
      </c>
      <c r="BJ26" s="49">
        <f t="shared" si="42"/>
        <v>79.12590837972442</v>
      </c>
      <c r="BK26" s="49">
        <f t="shared" si="43"/>
        <v>87.03849921769687</v>
      </c>
      <c r="BL26" s="49">
        <f t="shared" si="44"/>
        <v>95.74234913946655</v>
      </c>
      <c r="BM26" s="49">
        <f t="shared" si="45"/>
        <v>106.27400754480787</v>
      </c>
      <c r="BN26" s="49">
        <f t="shared" si="46"/>
        <v>116.90140829928866</v>
      </c>
      <c r="BO26" s="49">
        <f t="shared" si="5"/>
        <v>122.7464787142531</v>
      </c>
      <c r="BP26" s="49">
        <f t="shared" si="47"/>
        <v>129.00654912868</v>
      </c>
      <c r="BQ26" s="49">
        <f t="shared" si="48"/>
        <v>141.907204041548</v>
      </c>
      <c r="BR26" s="73">
        <v>36084</v>
      </c>
      <c r="BS26" s="41">
        <v>14.269914566465252</v>
      </c>
      <c r="BT26" s="40">
        <f t="shared" si="49"/>
        <v>25.685846219637455</v>
      </c>
      <c r="BU26" s="49">
        <f t="shared" si="50"/>
        <v>28.2544308416012</v>
      </c>
      <c r="BV26" s="49">
        <f t="shared" si="50"/>
        <v>31.07987392576132</v>
      </c>
      <c r="BW26" s="49">
        <f t="shared" si="50"/>
        <v>34.187861318337454</v>
      </c>
      <c r="BX26" s="49">
        <f t="shared" si="50"/>
        <v>37.6066474501712</v>
      </c>
      <c r="BY26" s="49">
        <f t="shared" si="50"/>
        <v>41.36731219518832</v>
      </c>
      <c r="BZ26" s="49">
        <f t="shared" si="50"/>
        <v>45.50404341470715</v>
      </c>
      <c r="CA26" s="49">
        <f t="shared" si="51"/>
        <v>50.054447756177865</v>
      </c>
      <c r="CB26" s="49">
        <f t="shared" si="51"/>
        <v>55.059892531795654</v>
      </c>
      <c r="CC26" s="49">
        <f t="shared" si="52"/>
        <v>64.42007426220091</v>
      </c>
      <c r="CD26" s="49">
        <f t="shared" si="53"/>
        <v>66.61035678711575</v>
      </c>
      <c r="CE26" s="49">
        <f t="shared" si="54"/>
        <v>73.27139246582732</v>
      </c>
      <c r="CF26" s="49">
        <f t="shared" si="55"/>
        <v>80.59853171241005</v>
      </c>
      <c r="CG26" s="49">
        <f t="shared" si="56"/>
        <v>88.65838488365105</v>
      </c>
      <c r="CH26" s="49">
        <f t="shared" si="57"/>
        <v>97.52422337201615</v>
      </c>
      <c r="CI26" s="49">
        <f t="shared" si="58"/>
        <v>107.27664570921777</v>
      </c>
      <c r="CJ26" s="49">
        <f t="shared" si="59"/>
        <v>119.07707673723174</v>
      </c>
      <c r="CK26" s="49">
        <f t="shared" si="60"/>
        <v>130.98478441095492</v>
      </c>
      <c r="CL26" s="49">
        <f t="shared" si="61"/>
        <v>137.53402363150266</v>
      </c>
      <c r="CM26" s="49">
        <f t="shared" si="62"/>
        <v>144.5482588367093</v>
      </c>
      <c r="CN26" s="49">
        <f t="shared" si="63"/>
        <v>159.00308472038023</v>
      </c>
    </row>
    <row r="27" spans="1:92" ht="13.5">
      <c r="A27" s="69">
        <v>4050</v>
      </c>
      <c r="B27" s="39">
        <v>13.584760596965248</v>
      </c>
      <c r="C27" s="40">
        <f t="shared" si="7"/>
        <v>24.452569074537447</v>
      </c>
      <c r="D27" s="49">
        <f t="shared" si="8"/>
        <v>26.89782598199119</v>
      </c>
      <c r="E27" s="49">
        <f t="shared" si="8"/>
        <v>29.58760858019031</v>
      </c>
      <c r="F27" s="49">
        <f t="shared" si="8"/>
        <v>32.54636943820934</v>
      </c>
      <c r="G27" s="49">
        <f t="shared" si="8"/>
        <v>35.80100638203027</v>
      </c>
      <c r="H27" s="49">
        <f t="shared" si="8"/>
        <v>39.3811070202333</v>
      </c>
      <c r="I27" s="49">
        <f t="shared" si="8"/>
        <v>43.31921772225663</v>
      </c>
      <c r="J27" s="49">
        <f t="shared" si="9"/>
        <v>47.651139494482294</v>
      </c>
      <c r="K27" s="49">
        <f t="shared" si="9"/>
        <v>52.41625344393052</v>
      </c>
      <c r="L27" s="49">
        <f t="shared" si="10"/>
        <v>61.32701652939871</v>
      </c>
      <c r="M27" s="49">
        <f t="shared" si="11"/>
        <v>63.41213509139827</v>
      </c>
      <c r="N27" s="49">
        <f t="shared" si="12"/>
        <v>69.75334860053809</v>
      </c>
      <c r="O27" s="49">
        <f t="shared" si="13"/>
        <v>76.7286834605919</v>
      </c>
      <c r="P27" s="49">
        <f t="shared" si="14"/>
        <v>84.40155180665109</v>
      </c>
      <c r="Q27" s="49">
        <f t="shared" si="15"/>
        <v>92.8417069873162</v>
      </c>
      <c r="R27" s="49">
        <f t="shared" si="16"/>
        <v>102.12587768604782</v>
      </c>
      <c r="S27" s="49">
        <f t="shared" si="17"/>
        <v>113.35972423151307</v>
      </c>
      <c r="T27" s="49">
        <f t="shared" si="18"/>
        <v>124.69569665466437</v>
      </c>
      <c r="U27" s="49">
        <f t="shared" si="1"/>
        <v>130.9304814873976</v>
      </c>
      <c r="V27" s="49">
        <f t="shared" si="19"/>
        <v>137.60793604325488</v>
      </c>
      <c r="W27" s="49">
        <f t="shared" si="20"/>
        <v>151.36872964758038</v>
      </c>
      <c r="X27" s="69">
        <v>11191</v>
      </c>
      <c r="Y27" s="39">
        <v>11.95259200015419</v>
      </c>
      <c r="Z27" s="40">
        <f t="shared" si="21"/>
        <v>21.514665600277546</v>
      </c>
      <c r="AA27" s="49">
        <f t="shared" si="22"/>
        <v>23.6661321603053</v>
      </c>
      <c r="AB27" s="49">
        <f t="shared" si="22"/>
        <v>26.03274537633583</v>
      </c>
      <c r="AC27" s="49">
        <f t="shared" si="22"/>
        <v>28.636019913969413</v>
      </c>
      <c r="AD27" s="49">
        <f t="shared" si="22"/>
        <v>31.499621905366354</v>
      </c>
      <c r="AE27" s="49">
        <f t="shared" si="22"/>
        <v>34.64958409590299</v>
      </c>
      <c r="AF27" s="49">
        <f t="shared" si="22"/>
        <v>38.11454250549329</v>
      </c>
      <c r="AG27" s="49">
        <f t="shared" si="23"/>
        <v>41.92599675604262</v>
      </c>
      <c r="AH27" s="49">
        <f t="shared" si="23"/>
        <v>46.118596431646885</v>
      </c>
      <c r="AI27" s="49">
        <f t="shared" si="24"/>
        <v>53.95875782502686</v>
      </c>
      <c r="AJ27" s="49">
        <f t="shared" si="25"/>
        <v>55.79335559107777</v>
      </c>
      <c r="AK27" s="49">
        <f t="shared" si="26"/>
        <v>61.372691150185545</v>
      </c>
      <c r="AL27" s="49">
        <f t="shared" si="27"/>
        <v>67.5099602652041</v>
      </c>
      <c r="AM27" s="49">
        <f t="shared" si="28"/>
        <v>74.26095629172451</v>
      </c>
      <c r="AN27" s="49">
        <f t="shared" si="29"/>
        <v>81.68705192089696</v>
      </c>
      <c r="AO27" s="49">
        <f t="shared" si="30"/>
        <v>89.85575711298665</v>
      </c>
      <c r="AP27" s="49">
        <f t="shared" si="31"/>
        <v>99.73989039541519</v>
      </c>
      <c r="AQ27" s="49">
        <f t="shared" si="32"/>
        <v>109.71387943495671</v>
      </c>
      <c r="AR27" s="49">
        <f t="shared" si="3"/>
        <v>115.19957340670454</v>
      </c>
      <c r="AS27" s="49">
        <f t="shared" si="33"/>
        <v>121.07475165044647</v>
      </c>
      <c r="AT27" s="49">
        <f t="shared" si="34"/>
        <v>133.1822268154911</v>
      </c>
      <c r="AU27" s="69">
        <v>32067</v>
      </c>
      <c r="AV27" s="39">
        <v>18.187939428309093</v>
      </c>
      <c r="AW27" s="40">
        <f t="shared" si="35"/>
        <v>32.73829097095637</v>
      </c>
      <c r="AX27" s="49">
        <f t="shared" si="36"/>
        <v>36.012120068052006</v>
      </c>
      <c r="AY27" s="49">
        <f t="shared" si="36"/>
        <v>39.613332074857205</v>
      </c>
      <c r="AZ27" s="49">
        <f t="shared" si="36"/>
        <v>43.57466528234293</v>
      </c>
      <c r="BA27" s="49">
        <f t="shared" si="36"/>
        <v>47.93213181057722</v>
      </c>
      <c r="BB27" s="49">
        <f t="shared" si="36"/>
        <v>52.72534499163494</v>
      </c>
      <c r="BC27" s="49">
        <f t="shared" si="36"/>
        <v>57.99787949079844</v>
      </c>
      <c r="BD27" s="49">
        <f t="shared" si="37"/>
        <v>63.79766743987828</v>
      </c>
      <c r="BE27" s="49">
        <f t="shared" si="37"/>
        <v>70.17743418386611</v>
      </c>
      <c r="BF27" s="49">
        <f t="shared" si="38"/>
        <v>82.10759799512336</v>
      </c>
      <c r="BG27" s="49">
        <f t="shared" si="39"/>
        <v>84.89925632695756</v>
      </c>
      <c r="BH27" s="49">
        <f t="shared" si="40"/>
        <v>93.38918195965331</v>
      </c>
      <c r="BI27" s="49">
        <f t="shared" si="41"/>
        <v>102.72810015561865</v>
      </c>
      <c r="BJ27" s="49">
        <f t="shared" si="42"/>
        <v>113.00091017118052</v>
      </c>
      <c r="BK27" s="49">
        <f t="shared" si="43"/>
        <v>124.30100118829857</v>
      </c>
      <c r="BL27" s="49">
        <f t="shared" si="44"/>
        <v>136.73110130712843</v>
      </c>
      <c r="BM27" s="49">
        <f t="shared" si="45"/>
        <v>151.77152245091256</v>
      </c>
      <c r="BN27" s="49">
        <f t="shared" si="46"/>
        <v>166.94867469600382</v>
      </c>
      <c r="BO27" s="49">
        <f t="shared" si="5"/>
        <v>175.296108430804</v>
      </c>
      <c r="BP27" s="49">
        <f t="shared" si="47"/>
        <v>184.236209960775</v>
      </c>
      <c r="BQ27" s="49">
        <f t="shared" si="48"/>
        <v>202.6598309568525</v>
      </c>
      <c r="BR27" s="73">
        <v>36085</v>
      </c>
      <c r="BS27" s="41">
        <v>14.85718939746525</v>
      </c>
      <c r="BT27" s="40">
        <f t="shared" si="49"/>
        <v>26.74294091543745</v>
      </c>
      <c r="BU27" s="49">
        <f t="shared" si="50"/>
        <v>29.417235006981198</v>
      </c>
      <c r="BV27" s="49">
        <f t="shared" si="50"/>
        <v>32.35895850767932</v>
      </c>
      <c r="BW27" s="49">
        <f t="shared" si="50"/>
        <v>35.59485435844725</v>
      </c>
      <c r="BX27" s="49">
        <f t="shared" si="50"/>
        <v>39.15433979429198</v>
      </c>
      <c r="BY27" s="49">
        <f t="shared" si="50"/>
        <v>43.069773773721174</v>
      </c>
      <c r="BZ27" s="49">
        <f t="shared" si="50"/>
        <v>47.37675115109329</v>
      </c>
      <c r="CA27" s="49">
        <f t="shared" si="51"/>
        <v>52.114426266202614</v>
      </c>
      <c r="CB27" s="49">
        <f t="shared" si="51"/>
        <v>57.325868892822875</v>
      </c>
      <c r="CC27" s="49">
        <f t="shared" si="52"/>
        <v>67.07126660460277</v>
      </c>
      <c r="CD27" s="49">
        <f t="shared" si="53"/>
        <v>69.35168966915927</v>
      </c>
      <c r="CE27" s="49">
        <f t="shared" si="54"/>
        <v>76.2868586360752</v>
      </c>
      <c r="CF27" s="49">
        <f t="shared" si="55"/>
        <v>83.91554449968271</v>
      </c>
      <c r="CG27" s="49">
        <f t="shared" si="56"/>
        <v>92.30709894965098</v>
      </c>
      <c r="CH27" s="49">
        <f t="shared" si="57"/>
        <v>101.53780884461608</v>
      </c>
      <c r="CI27" s="49">
        <f t="shared" si="58"/>
        <v>111.69158972907769</v>
      </c>
      <c r="CJ27" s="49">
        <f t="shared" si="59"/>
        <v>123.97766459927624</v>
      </c>
      <c r="CK27" s="49">
        <f t="shared" si="60"/>
        <v>136.37543105920386</v>
      </c>
      <c r="CL27" s="49">
        <f t="shared" si="61"/>
        <v>143.19420261216405</v>
      </c>
      <c r="CM27" s="49">
        <f t="shared" si="62"/>
        <v>150.49710694538442</v>
      </c>
      <c r="CN27" s="49">
        <f t="shared" si="63"/>
        <v>165.54681763992286</v>
      </c>
    </row>
    <row r="28" spans="1:92" ht="13.5">
      <c r="A28" s="69">
        <v>4495</v>
      </c>
      <c r="B28" s="39">
        <v>12.508216192762289</v>
      </c>
      <c r="C28" s="40">
        <f t="shared" si="7"/>
        <v>22.51478914697212</v>
      </c>
      <c r="D28" s="49">
        <f t="shared" si="8"/>
        <v>24.766268061669333</v>
      </c>
      <c r="E28" s="49">
        <f t="shared" si="8"/>
        <v>27.242894867836267</v>
      </c>
      <c r="F28" s="49">
        <f t="shared" si="8"/>
        <v>29.967184354619892</v>
      </c>
      <c r="G28" s="49">
        <f t="shared" si="8"/>
        <v>32.96390279008188</v>
      </c>
      <c r="H28" s="49">
        <f t="shared" si="8"/>
        <v>36.26029306909007</v>
      </c>
      <c r="I28" s="49">
        <f t="shared" si="8"/>
        <v>39.88632237599907</v>
      </c>
      <c r="J28" s="49">
        <f t="shared" si="9"/>
        <v>43.87495461359898</v>
      </c>
      <c r="K28" s="49">
        <f t="shared" si="9"/>
        <v>48.26245007495888</v>
      </c>
      <c r="L28" s="49">
        <f t="shared" si="10"/>
        <v>56.467066587701886</v>
      </c>
      <c r="M28" s="49">
        <f t="shared" si="11"/>
        <v>58.38694685168375</v>
      </c>
      <c r="N28" s="49">
        <f t="shared" si="12"/>
        <v>64.22564153685212</v>
      </c>
      <c r="O28" s="49">
        <f t="shared" si="13"/>
        <v>70.64820569053734</v>
      </c>
      <c r="P28" s="49">
        <f t="shared" si="14"/>
        <v>77.71302625959108</v>
      </c>
      <c r="Q28" s="49">
        <f t="shared" si="15"/>
        <v>85.48432888555018</v>
      </c>
      <c r="R28" s="49">
        <f t="shared" si="16"/>
        <v>94.0327617741052</v>
      </c>
      <c r="S28" s="49">
        <f t="shared" si="17"/>
        <v>104.37636556925676</v>
      </c>
      <c r="T28" s="49">
        <f t="shared" si="18"/>
        <v>114.81400212618244</v>
      </c>
      <c r="U28" s="49">
        <f t="shared" si="1"/>
        <v>120.55470223249156</v>
      </c>
      <c r="V28" s="49">
        <f t="shared" si="19"/>
        <v>126.70299204634864</v>
      </c>
      <c r="W28" s="49">
        <f t="shared" si="20"/>
        <v>139.3732912509835</v>
      </c>
      <c r="X28" s="69">
        <v>11264</v>
      </c>
      <c r="Y28" s="39">
        <v>13.09536490446525</v>
      </c>
      <c r="Z28" s="40">
        <f t="shared" si="21"/>
        <v>23.571656828037447</v>
      </c>
      <c r="AA28" s="49">
        <f t="shared" si="22"/>
        <v>25.928822510841194</v>
      </c>
      <c r="AB28" s="49">
        <f t="shared" si="22"/>
        <v>28.521704761925314</v>
      </c>
      <c r="AC28" s="49">
        <f t="shared" si="22"/>
        <v>31.373875238117847</v>
      </c>
      <c r="AD28" s="49">
        <f t="shared" si="22"/>
        <v>34.51126276192963</v>
      </c>
      <c r="AE28" s="49">
        <f t="shared" si="22"/>
        <v>37.962389038122595</v>
      </c>
      <c r="AF28" s="49">
        <f t="shared" si="22"/>
        <v>41.758627941934854</v>
      </c>
      <c r="AG28" s="49">
        <f t="shared" si="23"/>
        <v>45.93449073612834</v>
      </c>
      <c r="AH28" s="49">
        <f t="shared" si="23"/>
        <v>50.52793980974117</v>
      </c>
      <c r="AI28" s="49">
        <f t="shared" si="24"/>
        <v>59.11768957739717</v>
      </c>
      <c r="AJ28" s="49">
        <f t="shared" si="25"/>
        <v>61.127691023028675</v>
      </c>
      <c r="AK28" s="49">
        <f t="shared" si="26"/>
        <v>67.24046012533154</v>
      </c>
      <c r="AL28" s="49">
        <f t="shared" si="27"/>
        <v>73.96450613786469</v>
      </c>
      <c r="AM28" s="49">
        <f t="shared" si="28"/>
        <v>81.36095675165116</v>
      </c>
      <c r="AN28" s="49">
        <f t="shared" si="29"/>
        <v>89.49705242681628</v>
      </c>
      <c r="AO28" s="49">
        <f t="shared" si="30"/>
        <v>98.44675766949791</v>
      </c>
      <c r="AP28" s="49">
        <f t="shared" si="31"/>
        <v>109.27590101314269</v>
      </c>
      <c r="AQ28" s="49">
        <f t="shared" si="32"/>
        <v>120.20349111445695</v>
      </c>
      <c r="AR28" s="49">
        <f t="shared" si="3"/>
        <v>126.21366567017981</v>
      </c>
      <c r="AS28" s="49">
        <f t="shared" si="33"/>
        <v>132.65056261935896</v>
      </c>
      <c r="AT28" s="49">
        <f t="shared" si="34"/>
        <v>145.91561888129485</v>
      </c>
      <c r="AU28" s="69">
        <v>32070</v>
      </c>
      <c r="AV28" s="39">
        <v>11.611146393995282</v>
      </c>
      <c r="AW28" s="40">
        <f t="shared" si="35"/>
        <v>20.900063509191508</v>
      </c>
      <c r="AX28" s="49">
        <f t="shared" si="36"/>
        <v>22.99006986011066</v>
      </c>
      <c r="AY28" s="49">
        <f t="shared" si="36"/>
        <v>25.289076846121723</v>
      </c>
      <c r="AZ28" s="49">
        <f t="shared" si="36"/>
        <v>27.817984530733895</v>
      </c>
      <c r="BA28" s="49">
        <f t="shared" si="36"/>
        <v>30.599782983807284</v>
      </c>
      <c r="BB28" s="49">
        <f t="shared" si="36"/>
        <v>33.659761282188015</v>
      </c>
      <c r="BC28" s="49">
        <f t="shared" si="36"/>
        <v>37.02573741040682</v>
      </c>
      <c r="BD28" s="49">
        <f t="shared" si="37"/>
        <v>40.7283111514475</v>
      </c>
      <c r="BE28" s="49">
        <f t="shared" si="37"/>
        <v>44.80114226659225</v>
      </c>
      <c r="BF28" s="49">
        <f t="shared" si="38"/>
        <v>52.41733645191293</v>
      </c>
      <c r="BG28" s="49">
        <f t="shared" si="39"/>
        <v>54.19952589127797</v>
      </c>
      <c r="BH28" s="49">
        <f t="shared" si="40"/>
        <v>59.61947848040577</v>
      </c>
      <c r="BI28" s="49">
        <f t="shared" si="41"/>
        <v>65.58142632844634</v>
      </c>
      <c r="BJ28" s="49">
        <f t="shared" si="42"/>
        <v>72.13956896129098</v>
      </c>
      <c r="BK28" s="49">
        <f t="shared" si="43"/>
        <v>79.35352585742007</v>
      </c>
      <c r="BL28" s="49">
        <f t="shared" si="44"/>
        <v>87.28887844316208</v>
      </c>
      <c r="BM28" s="49">
        <f t="shared" si="45"/>
        <v>96.8906550719099</v>
      </c>
      <c r="BN28" s="49">
        <f t="shared" si="46"/>
        <v>106.5797205791009</v>
      </c>
      <c r="BO28" s="49">
        <f t="shared" si="5"/>
        <v>111.90870660805594</v>
      </c>
      <c r="BP28" s="49">
        <f t="shared" si="47"/>
        <v>117.61605064506679</v>
      </c>
      <c r="BQ28" s="49">
        <f t="shared" si="48"/>
        <v>129.37765570957347</v>
      </c>
      <c r="BR28" s="73">
        <v>36207</v>
      </c>
      <c r="BS28" s="41">
        <v>10.331793252571233</v>
      </c>
      <c r="BT28" s="40">
        <f t="shared" si="49"/>
        <v>18.59722785462822</v>
      </c>
      <c r="BU28" s="49">
        <f t="shared" si="50"/>
        <v>20.45695064009104</v>
      </c>
      <c r="BV28" s="49">
        <f t="shared" si="50"/>
        <v>22.502645704100146</v>
      </c>
      <c r="BW28" s="49">
        <f t="shared" si="50"/>
        <v>24.75291027451016</v>
      </c>
      <c r="BX28" s="49">
        <f t="shared" si="50"/>
        <v>27.228201301961178</v>
      </c>
      <c r="BY28" s="49">
        <f t="shared" si="50"/>
        <v>29.951021432157297</v>
      </c>
      <c r="BZ28" s="49">
        <f t="shared" si="50"/>
        <v>32.94612357537303</v>
      </c>
      <c r="CA28" s="49">
        <f t="shared" si="51"/>
        <v>36.24073593291033</v>
      </c>
      <c r="CB28" s="49">
        <f t="shared" si="51"/>
        <v>39.86480952620137</v>
      </c>
      <c r="CC28" s="49">
        <f t="shared" si="52"/>
        <v>46.641827145655604</v>
      </c>
      <c r="CD28" s="49">
        <f t="shared" si="53"/>
        <v>48.2276492686079</v>
      </c>
      <c r="CE28" s="49">
        <f t="shared" si="54"/>
        <v>53.05041419546869</v>
      </c>
      <c r="CF28" s="49">
        <f t="shared" si="55"/>
        <v>58.35545561501556</v>
      </c>
      <c r="CG28" s="49">
        <f t="shared" si="56"/>
        <v>64.19100117651712</v>
      </c>
      <c r="CH28" s="49">
        <f t="shared" si="57"/>
        <v>70.61010129416883</v>
      </c>
      <c r="CI28" s="49">
        <f t="shared" si="58"/>
        <v>77.67111142358571</v>
      </c>
      <c r="CJ28" s="49">
        <f t="shared" si="59"/>
        <v>86.21493368018014</v>
      </c>
      <c r="CK28" s="49">
        <f t="shared" si="60"/>
        <v>94.83642704819815</v>
      </c>
      <c r="CL28" s="49">
        <f t="shared" si="61"/>
        <v>99.57824840060806</v>
      </c>
      <c r="CM28" s="49">
        <f t="shared" si="62"/>
        <v>104.65673906903908</v>
      </c>
      <c r="CN28" s="49">
        <f t="shared" si="63"/>
        <v>115.12241297594298</v>
      </c>
    </row>
    <row r="29" spans="1:92" ht="13.5">
      <c r="A29" s="69">
        <v>4497</v>
      </c>
      <c r="B29" s="39">
        <v>12.41033705426229</v>
      </c>
      <c r="C29" s="40">
        <f t="shared" si="7"/>
        <v>22.338606697672127</v>
      </c>
      <c r="D29" s="49">
        <f t="shared" si="8"/>
        <v>24.57246736743934</v>
      </c>
      <c r="E29" s="49">
        <f t="shared" si="8"/>
        <v>27.029714104183274</v>
      </c>
      <c r="F29" s="49">
        <f t="shared" si="8"/>
        <v>29.732685514601602</v>
      </c>
      <c r="G29" s="49">
        <f t="shared" si="8"/>
        <v>32.705954066061764</v>
      </c>
      <c r="H29" s="49">
        <f t="shared" si="8"/>
        <v>35.97654947266794</v>
      </c>
      <c r="I29" s="49">
        <f t="shared" si="8"/>
        <v>39.57420441993474</v>
      </c>
      <c r="J29" s="49">
        <f t="shared" si="9"/>
        <v>43.53162486192821</v>
      </c>
      <c r="K29" s="49">
        <f t="shared" si="9"/>
        <v>47.88478734812103</v>
      </c>
      <c r="L29" s="49">
        <f t="shared" si="10"/>
        <v>56.025201197301605</v>
      </c>
      <c r="M29" s="49">
        <f t="shared" si="11"/>
        <v>57.93005803800986</v>
      </c>
      <c r="N29" s="49">
        <f t="shared" si="12"/>
        <v>63.72306384181085</v>
      </c>
      <c r="O29" s="49">
        <f t="shared" si="13"/>
        <v>70.09537022599193</v>
      </c>
      <c r="P29" s="49">
        <f t="shared" si="14"/>
        <v>77.10490724859112</v>
      </c>
      <c r="Q29" s="49">
        <f t="shared" si="15"/>
        <v>84.81539797345023</v>
      </c>
      <c r="R29" s="49">
        <f t="shared" si="16"/>
        <v>93.29693777079525</v>
      </c>
      <c r="S29" s="49">
        <f t="shared" si="17"/>
        <v>103.55960092558273</v>
      </c>
      <c r="T29" s="49">
        <f t="shared" si="18"/>
        <v>113.915561018141</v>
      </c>
      <c r="U29" s="49">
        <f t="shared" si="1"/>
        <v>119.61133906904806</v>
      </c>
      <c r="V29" s="49">
        <f t="shared" si="19"/>
        <v>125.7115173615695</v>
      </c>
      <c r="W29" s="49">
        <f t="shared" si="20"/>
        <v>138.28266909772645</v>
      </c>
      <c r="X29" s="69">
        <v>12557</v>
      </c>
      <c r="Y29" s="39">
        <v>12.429047317628042</v>
      </c>
      <c r="Z29" s="40">
        <f t="shared" si="21"/>
        <v>22.372285171730475</v>
      </c>
      <c r="AA29" s="49">
        <f t="shared" si="22"/>
        <v>24.609513688903522</v>
      </c>
      <c r="AB29" s="49">
        <f t="shared" si="22"/>
        <v>27.070465057793875</v>
      </c>
      <c r="AC29" s="49">
        <f t="shared" si="22"/>
        <v>29.777511563573263</v>
      </c>
      <c r="AD29" s="49">
        <f t="shared" si="22"/>
        <v>32.75526271993059</v>
      </c>
      <c r="AE29" s="49">
        <f t="shared" si="22"/>
        <v>36.03078899192365</v>
      </c>
      <c r="AF29" s="49">
        <f t="shared" si="22"/>
        <v>39.63386789111601</v>
      </c>
      <c r="AG29" s="49">
        <f t="shared" si="23"/>
        <v>43.597254680227614</v>
      </c>
      <c r="AH29" s="49">
        <f t="shared" si="23"/>
        <v>47.95698014825037</v>
      </c>
      <c r="AI29" s="49">
        <f t="shared" si="24"/>
        <v>56.109666773452936</v>
      </c>
      <c r="AJ29" s="49">
        <f t="shared" si="25"/>
        <v>58.01739544375034</v>
      </c>
      <c r="AK29" s="49">
        <f t="shared" si="26"/>
        <v>63.81913498812537</v>
      </c>
      <c r="AL29" s="49">
        <f t="shared" si="27"/>
        <v>70.2010484869379</v>
      </c>
      <c r="AM29" s="49">
        <f t="shared" si="28"/>
        <v>77.2211533356317</v>
      </c>
      <c r="AN29" s="49">
        <f t="shared" si="29"/>
        <v>84.94326866919486</v>
      </c>
      <c r="AO29" s="49">
        <f t="shared" si="30"/>
        <v>93.43759553611434</v>
      </c>
      <c r="AP29" s="49">
        <f t="shared" si="31"/>
        <v>103.71573104508693</v>
      </c>
      <c r="AQ29" s="49">
        <f t="shared" si="32"/>
        <v>114.08730414959562</v>
      </c>
      <c r="AR29" s="49">
        <f t="shared" si="3"/>
        <v>119.7916693570754</v>
      </c>
      <c r="AS29" s="49">
        <f t="shared" si="33"/>
        <v>125.90104449428625</v>
      </c>
      <c r="AT29" s="49">
        <f t="shared" si="34"/>
        <v>138.49114894371488</v>
      </c>
      <c r="AU29" s="69">
        <v>32535</v>
      </c>
      <c r="AV29" s="39">
        <v>11.74770040644915</v>
      </c>
      <c r="AW29" s="40">
        <f t="shared" si="35"/>
        <v>21.145860731608472</v>
      </c>
      <c r="AX29" s="49">
        <f t="shared" si="36"/>
        <v>23.26044680476932</v>
      </c>
      <c r="AY29" s="49">
        <f t="shared" si="36"/>
        <v>25.586491485246253</v>
      </c>
      <c r="AZ29" s="49">
        <f t="shared" si="36"/>
        <v>28.14514063377088</v>
      </c>
      <c r="BA29" s="49">
        <f t="shared" si="36"/>
        <v>30.95965469714797</v>
      </c>
      <c r="BB29" s="49">
        <f t="shared" si="36"/>
        <v>34.05562016686277</v>
      </c>
      <c r="BC29" s="49">
        <f t="shared" si="36"/>
        <v>37.46118218354904</v>
      </c>
      <c r="BD29" s="49">
        <f t="shared" si="37"/>
        <v>41.20730040190394</v>
      </c>
      <c r="BE29" s="49">
        <f t="shared" si="37"/>
        <v>45.32803044209434</v>
      </c>
      <c r="BF29" s="49">
        <f t="shared" si="38"/>
        <v>53.03379561725038</v>
      </c>
      <c r="BG29" s="49">
        <f t="shared" si="39"/>
        <v>54.83694466823689</v>
      </c>
      <c r="BH29" s="49">
        <f t="shared" si="40"/>
        <v>60.320639135060574</v>
      </c>
      <c r="BI29" s="49">
        <f t="shared" si="41"/>
        <v>66.35270304856664</v>
      </c>
      <c r="BJ29" s="49">
        <f t="shared" si="42"/>
        <v>72.9879733534233</v>
      </c>
      <c r="BK29" s="49">
        <f t="shared" si="43"/>
        <v>80.28677068876563</v>
      </c>
      <c r="BL29" s="49">
        <f t="shared" si="44"/>
        <v>88.31544775764219</v>
      </c>
      <c r="BM29" s="49">
        <f t="shared" si="45"/>
        <v>98.03014701098283</v>
      </c>
      <c r="BN29" s="49">
        <f t="shared" si="46"/>
        <v>107.83316171208111</v>
      </c>
      <c r="BO29" s="49">
        <f t="shared" si="5"/>
        <v>113.22481979768516</v>
      </c>
      <c r="BP29" s="49">
        <f t="shared" si="47"/>
        <v>118.9992856073671</v>
      </c>
      <c r="BQ29" s="49">
        <f t="shared" si="48"/>
        <v>130.8992141681038</v>
      </c>
      <c r="BR29" s="73">
        <v>36208</v>
      </c>
      <c r="BS29" s="41">
        <v>13.290214994337711</v>
      </c>
      <c r="BT29" s="40">
        <f t="shared" si="49"/>
        <v>23.922386989807883</v>
      </c>
      <c r="BU29" s="49">
        <f t="shared" si="50"/>
        <v>26.31462568878867</v>
      </c>
      <c r="BV29" s="49">
        <f t="shared" si="50"/>
        <v>28.946088257667537</v>
      </c>
      <c r="BW29" s="49">
        <f t="shared" si="50"/>
        <v>31.84069708343429</v>
      </c>
      <c r="BX29" s="49">
        <f t="shared" si="50"/>
        <v>35.02476679177772</v>
      </c>
      <c r="BY29" s="49">
        <f t="shared" si="50"/>
        <v>38.5272434709555</v>
      </c>
      <c r="BZ29" s="49">
        <f t="shared" si="50"/>
        <v>42.37996781805105</v>
      </c>
      <c r="CA29" s="49">
        <f t="shared" si="51"/>
        <v>46.61796459985615</v>
      </c>
      <c r="CB29" s="49">
        <f t="shared" si="51"/>
        <v>51.27976105984177</v>
      </c>
      <c r="CC29" s="49">
        <f t="shared" si="52"/>
        <v>59.99732044001487</v>
      </c>
      <c r="CD29" s="49">
        <f t="shared" si="53"/>
        <v>62.03722933497537</v>
      </c>
      <c r="CE29" s="49">
        <f t="shared" si="54"/>
        <v>68.24095226847291</v>
      </c>
      <c r="CF29" s="49">
        <f t="shared" si="55"/>
        <v>75.0650474953202</v>
      </c>
      <c r="CG29" s="49">
        <f t="shared" si="56"/>
        <v>82.57155224485223</v>
      </c>
      <c r="CH29" s="49">
        <f t="shared" si="57"/>
        <v>90.82870746933744</v>
      </c>
      <c r="CI29" s="49">
        <f t="shared" si="58"/>
        <v>99.9115782162712</v>
      </c>
      <c r="CJ29" s="49">
        <f t="shared" si="59"/>
        <v>110.90185182006103</v>
      </c>
      <c r="CK29" s="49">
        <f t="shared" si="60"/>
        <v>121.99203700206712</v>
      </c>
      <c r="CL29" s="49">
        <f t="shared" si="61"/>
        <v>128.0916388521705</v>
      </c>
      <c r="CM29" s="49">
        <f t="shared" si="62"/>
        <v>134.6243124336312</v>
      </c>
      <c r="CN29" s="49">
        <f t="shared" si="63"/>
        <v>148.0867436769943</v>
      </c>
    </row>
    <row r="30" spans="1:92" ht="13.5">
      <c r="A30" s="69" t="s">
        <v>3</v>
      </c>
      <c r="B30" s="39">
        <v>13.389128439262292</v>
      </c>
      <c r="C30" s="40">
        <f t="shared" si="7"/>
        <v>24.100431190672126</v>
      </c>
      <c r="D30" s="49">
        <f t="shared" si="8"/>
        <v>26.510474309739337</v>
      </c>
      <c r="E30" s="49">
        <f t="shared" si="8"/>
        <v>29.16152174071327</v>
      </c>
      <c r="F30" s="49">
        <f t="shared" si="8"/>
        <v>32.0776739147846</v>
      </c>
      <c r="G30" s="49">
        <f t="shared" si="8"/>
        <v>35.28544130626306</v>
      </c>
      <c r="H30" s="49">
        <f t="shared" si="8"/>
        <v>38.81398543688937</v>
      </c>
      <c r="I30" s="49">
        <f t="shared" si="8"/>
        <v>42.695383980578306</v>
      </c>
      <c r="J30" s="49">
        <f t="shared" si="9"/>
        <v>46.96492237863614</v>
      </c>
      <c r="K30" s="49">
        <f t="shared" si="9"/>
        <v>51.661414616499755</v>
      </c>
      <c r="L30" s="49">
        <f t="shared" si="10"/>
        <v>60.44385510130471</v>
      </c>
      <c r="M30" s="49">
        <f t="shared" si="11"/>
        <v>62.49894617474907</v>
      </c>
      <c r="N30" s="49">
        <f t="shared" si="12"/>
        <v>68.74884079222397</v>
      </c>
      <c r="O30" s="49">
        <f t="shared" si="13"/>
        <v>75.62372487144637</v>
      </c>
      <c r="P30" s="49">
        <f t="shared" si="14"/>
        <v>83.18609735859101</v>
      </c>
      <c r="Q30" s="49">
        <f t="shared" si="15"/>
        <v>91.50470709445011</v>
      </c>
      <c r="R30" s="49">
        <f t="shared" si="16"/>
        <v>100.65517780389513</v>
      </c>
      <c r="S30" s="49">
        <f t="shared" si="17"/>
        <v>111.7272473623236</v>
      </c>
      <c r="T30" s="49">
        <f t="shared" si="18"/>
        <v>122.89997209855596</v>
      </c>
      <c r="U30" s="49">
        <f t="shared" si="1"/>
        <v>129.04497070348376</v>
      </c>
      <c r="V30" s="49">
        <f t="shared" si="19"/>
        <v>135.62626420936144</v>
      </c>
      <c r="W30" s="49">
        <f t="shared" si="20"/>
        <v>149.18889063029758</v>
      </c>
      <c r="X30" s="69">
        <v>12558</v>
      </c>
      <c r="Y30" s="39">
        <v>12.91844301012804</v>
      </c>
      <c r="Z30" s="40">
        <f t="shared" si="21"/>
        <v>23.253197418230474</v>
      </c>
      <c r="AA30" s="49">
        <f t="shared" si="22"/>
        <v>25.578517160053522</v>
      </c>
      <c r="AB30" s="49">
        <f t="shared" si="22"/>
        <v>28.136368876058874</v>
      </c>
      <c r="AC30" s="49">
        <f t="shared" si="22"/>
        <v>30.950005763664763</v>
      </c>
      <c r="AD30" s="49">
        <f t="shared" si="22"/>
        <v>34.045006340031236</v>
      </c>
      <c r="AE30" s="49">
        <f t="shared" si="22"/>
        <v>37.44950697403436</v>
      </c>
      <c r="AF30" s="49">
        <f t="shared" si="22"/>
        <v>41.19445767143779</v>
      </c>
      <c r="AG30" s="49">
        <f t="shared" si="23"/>
        <v>45.31390343858157</v>
      </c>
      <c r="AH30" s="49">
        <f t="shared" si="23"/>
        <v>49.845293782439725</v>
      </c>
      <c r="AI30" s="49">
        <f t="shared" si="24"/>
        <v>58.318993725454476</v>
      </c>
      <c r="AJ30" s="49">
        <f t="shared" si="25"/>
        <v>60.301839512119926</v>
      </c>
      <c r="AK30" s="49">
        <f t="shared" si="26"/>
        <v>66.33202346333192</v>
      </c>
      <c r="AL30" s="49">
        <f t="shared" si="27"/>
        <v>72.96522580966511</v>
      </c>
      <c r="AM30" s="49">
        <f t="shared" si="28"/>
        <v>80.26174839063162</v>
      </c>
      <c r="AN30" s="49">
        <f t="shared" si="29"/>
        <v>88.28792322969478</v>
      </c>
      <c r="AO30" s="49">
        <f t="shared" si="30"/>
        <v>97.11671555266426</v>
      </c>
      <c r="AP30" s="49">
        <f t="shared" si="31"/>
        <v>107.79955426345732</v>
      </c>
      <c r="AQ30" s="49">
        <f t="shared" si="32"/>
        <v>118.57950968980306</v>
      </c>
      <c r="AR30" s="49">
        <f t="shared" si="3"/>
        <v>124.50848517429321</v>
      </c>
      <c r="AS30" s="49">
        <f t="shared" si="33"/>
        <v>130.85841791818217</v>
      </c>
      <c r="AT30" s="49">
        <f t="shared" si="34"/>
        <v>143.94425971000038</v>
      </c>
      <c r="AU30" s="69">
        <v>32580</v>
      </c>
      <c r="AV30" s="39">
        <v>11.071679753654191</v>
      </c>
      <c r="AW30" s="40">
        <f t="shared" si="35"/>
        <v>19.929023556577544</v>
      </c>
      <c r="AX30" s="49">
        <f t="shared" si="36"/>
        <v>21.9219259122353</v>
      </c>
      <c r="AY30" s="49">
        <f t="shared" si="36"/>
        <v>24.11411850345883</v>
      </c>
      <c r="AZ30" s="49">
        <f t="shared" si="36"/>
        <v>26.52553035380471</v>
      </c>
      <c r="BA30" s="49">
        <f t="shared" si="36"/>
        <v>29.178083389185183</v>
      </c>
      <c r="BB30" s="49">
        <f t="shared" si="36"/>
        <v>32.0958917281037</v>
      </c>
      <c r="BC30" s="49">
        <f t="shared" si="36"/>
        <v>35.30548090091407</v>
      </c>
      <c r="BD30" s="49">
        <f t="shared" si="37"/>
        <v>38.83602899100548</v>
      </c>
      <c r="BE30" s="49">
        <f t="shared" si="37"/>
        <v>42.71963189010602</v>
      </c>
      <c r="BF30" s="49">
        <f t="shared" si="38"/>
        <v>49.981969311424045</v>
      </c>
      <c r="BG30" s="49">
        <f t="shared" si="39"/>
        <v>51.681356268012465</v>
      </c>
      <c r="BH30" s="49">
        <f t="shared" si="40"/>
        <v>56.84949189481371</v>
      </c>
      <c r="BI30" s="49">
        <f t="shared" si="41"/>
        <v>62.53444108429508</v>
      </c>
      <c r="BJ30" s="49">
        <f t="shared" si="42"/>
        <v>68.78788519272459</v>
      </c>
      <c r="BK30" s="49">
        <f t="shared" si="43"/>
        <v>75.66667371199705</v>
      </c>
      <c r="BL30" s="49">
        <f t="shared" si="44"/>
        <v>83.23334108319675</v>
      </c>
      <c r="BM30" s="49">
        <f t="shared" si="45"/>
        <v>92.38900860234838</v>
      </c>
      <c r="BN30" s="49">
        <f t="shared" si="46"/>
        <v>101.62790946258322</v>
      </c>
      <c r="BO30" s="49">
        <f t="shared" si="5"/>
        <v>106.70930493571238</v>
      </c>
      <c r="BP30" s="49">
        <f t="shared" si="47"/>
        <v>112.15147948743372</v>
      </c>
      <c r="BQ30" s="49">
        <f t="shared" si="48"/>
        <v>123.36662743617708</v>
      </c>
      <c r="BR30" s="73">
        <v>36209</v>
      </c>
      <c r="BS30" s="41">
        <v>11.56439005078368</v>
      </c>
      <c r="BT30" s="40">
        <f t="shared" si="49"/>
        <v>20.815902091410628</v>
      </c>
      <c r="BU30" s="49">
        <f t="shared" si="50"/>
        <v>22.89749230055169</v>
      </c>
      <c r="BV30" s="49">
        <f t="shared" si="50"/>
        <v>25.187241530606858</v>
      </c>
      <c r="BW30" s="49">
        <f t="shared" si="50"/>
        <v>27.705965683667543</v>
      </c>
      <c r="BX30" s="49">
        <f t="shared" si="50"/>
        <v>30.4765622520343</v>
      </c>
      <c r="BY30" s="49">
        <f t="shared" si="50"/>
        <v>33.52421847723773</v>
      </c>
      <c r="BZ30" s="49">
        <f t="shared" si="50"/>
        <v>36.87664032496151</v>
      </c>
      <c r="CA30" s="49">
        <f t="shared" si="51"/>
        <v>40.56430435745766</v>
      </c>
      <c r="CB30" s="49">
        <f t="shared" si="51"/>
        <v>44.620734793203425</v>
      </c>
      <c r="CC30" s="49">
        <f t="shared" si="52"/>
        <v>52.20625970804801</v>
      </c>
      <c r="CD30" s="49">
        <f t="shared" si="53"/>
        <v>53.981272538121644</v>
      </c>
      <c r="CE30" s="49">
        <f t="shared" si="54"/>
        <v>59.37939979193381</v>
      </c>
      <c r="CF30" s="49">
        <f t="shared" si="55"/>
        <v>65.3173397711272</v>
      </c>
      <c r="CG30" s="49">
        <f t="shared" si="56"/>
        <v>71.84907374823992</v>
      </c>
      <c r="CH30" s="49">
        <f t="shared" si="57"/>
        <v>79.03398112306391</v>
      </c>
      <c r="CI30" s="49">
        <f t="shared" si="58"/>
        <v>86.9373792353703</v>
      </c>
      <c r="CJ30" s="49">
        <f t="shared" si="59"/>
        <v>96.50049095126103</v>
      </c>
      <c r="CK30" s="49">
        <f t="shared" si="60"/>
        <v>106.15054004638714</v>
      </c>
      <c r="CL30" s="49">
        <f t="shared" si="61"/>
        <v>111.4580670487065</v>
      </c>
      <c r="CM30" s="49">
        <f t="shared" si="62"/>
        <v>117.14242846819053</v>
      </c>
      <c r="CN30" s="49">
        <f t="shared" si="63"/>
        <v>128.85667131500958</v>
      </c>
    </row>
    <row r="31" spans="1:92" ht="13.5">
      <c r="A31" s="69">
        <v>4498</v>
      </c>
      <c r="B31" s="39">
        <v>12.997611885262291</v>
      </c>
      <c r="C31" s="40">
        <f t="shared" si="7"/>
        <v>23.395701393472123</v>
      </c>
      <c r="D31" s="49">
        <f t="shared" si="8"/>
        <v>25.735271532819336</v>
      </c>
      <c r="E31" s="49">
        <f t="shared" si="8"/>
        <v>28.30879868610127</v>
      </c>
      <c r="F31" s="49">
        <f t="shared" si="8"/>
        <v>31.139678554711395</v>
      </c>
      <c r="G31" s="49">
        <f t="shared" si="8"/>
        <v>34.25364641018253</v>
      </c>
      <c r="H31" s="49">
        <f t="shared" si="8"/>
        <v>37.67901105120079</v>
      </c>
      <c r="I31" s="49">
        <f t="shared" si="8"/>
        <v>41.44691215632087</v>
      </c>
      <c r="J31" s="49">
        <f t="shared" si="9"/>
        <v>45.59160337195296</v>
      </c>
      <c r="K31" s="49">
        <f t="shared" si="9"/>
        <v>50.15076370914825</v>
      </c>
      <c r="L31" s="49">
        <f t="shared" si="10"/>
        <v>58.676393539703454</v>
      </c>
      <c r="M31" s="49">
        <f t="shared" si="11"/>
        <v>60.67139092005337</v>
      </c>
      <c r="N31" s="49">
        <f t="shared" si="12"/>
        <v>66.7385300120587</v>
      </c>
      <c r="O31" s="49">
        <f t="shared" si="13"/>
        <v>73.41238301326457</v>
      </c>
      <c r="P31" s="49">
        <f t="shared" si="14"/>
        <v>80.75362131459103</v>
      </c>
      <c r="Q31" s="49">
        <f t="shared" si="15"/>
        <v>88.82898344605013</v>
      </c>
      <c r="R31" s="49">
        <f t="shared" si="16"/>
        <v>97.71188179065514</v>
      </c>
      <c r="S31" s="49">
        <f t="shared" si="17"/>
        <v>108.4601887876272</v>
      </c>
      <c r="T31" s="49">
        <f t="shared" si="18"/>
        <v>119.30620766638992</v>
      </c>
      <c r="U31" s="49">
        <f t="shared" si="1"/>
        <v>125.27151804970941</v>
      </c>
      <c r="V31" s="49">
        <f t="shared" si="19"/>
        <v>131.66036547024459</v>
      </c>
      <c r="W31" s="49">
        <f t="shared" si="20"/>
        <v>144.82640201726903</v>
      </c>
      <c r="X31" s="69">
        <v>13841</v>
      </c>
      <c r="Y31" s="39">
        <v>12.589937778995282</v>
      </c>
      <c r="Z31" s="40">
        <f t="shared" si="21"/>
        <v>22.661888002191507</v>
      </c>
      <c r="AA31" s="49">
        <f t="shared" si="22"/>
        <v>24.928076802410658</v>
      </c>
      <c r="AB31" s="49">
        <f t="shared" si="22"/>
        <v>27.420884482651722</v>
      </c>
      <c r="AC31" s="49">
        <f t="shared" si="22"/>
        <v>30.162972930916894</v>
      </c>
      <c r="AD31" s="49">
        <f t="shared" si="22"/>
        <v>33.17927022400858</v>
      </c>
      <c r="AE31" s="49">
        <f t="shared" si="22"/>
        <v>36.49719724640944</v>
      </c>
      <c r="AF31" s="49">
        <f t="shared" si="22"/>
        <v>40.14691697105039</v>
      </c>
      <c r="AG31" s="49">
        <f t="shared" si="23"/>
        <v>44.161608668155424</v>
      </c>
      <c r="AH31" s="49">
        <f t="shared" si="23"/>
        <v>48.57776953497097</v>
      </c>
      <c r="AI31" s="49">
        <f t="shared" si="24"/>
        <v>56.83599035591603</v>
      </c>
      <c r="AJ31" s="49">
        <f t="shared" si="25"/>
        <v>58.768414028017176</v>
      </c>
      <c r="AK31" s="49">
        <f t="shared" si="26"/>
        <v>64.64525543081889</v>
      </c>
      <c r="AL31" s="49">
        <f t="shared" si="27"/>
        <v>71.10978097390078</v>
      </c>
      <c r="AM31" s="49">
        <f t="shared" si="28"/>
        <v>78.22075907129086</v>
      </c>
      <c r="AN31" s="49">
        <f t="shared" si="29"/>
        <v>86.04283497841995</v>
      </c>
      <c r="AO31" s="49">
        <f t="shared" si="30"/>
        <v>94.64711847626194</v>
      </c>
      <c r="AP31" s="49">
        <f t="shared" si="31"/>
        <v>105.05830150865074</v>
      </c>
      <c r="AQ31" s="49">
        <f t="shared" si="32"/>
        <v>115.56413165951582</v>
      </c>
      <c r="AR31" s="49">
        <f t="shared" si="3"/>
        <v>121.34233824249162</v>
      </c>
      <c r="AS31" s="49">
        <f t="shared" si="33"/>
        <v>127.5307974928587</v>
      </c>
      <c r="AT31" s="49">
        <f t="shared" si="34"/>
        <v>140.28387724214457</v>
      </c>
      <c r="AU31" s="69">
        <v>32998</v>
      </c>
      <c r="AV31" s="39">
        <v>12.703848350465249</v>
      </c>
      <c r="AW31" s="40">
        <f t="shared" si="35"/>
        <v>22.86692703083745</v>
      </c>
      <c r="AX31" s="49">
        <f t="shared" si="36"/>
        <v>25.153619733921193</v>
      </c>
      <c r="AY31" s="49">
        <f t="shared" si="36"/>
        <v>27.668981707313314</v>
      </c>
      <c r="AZ31" s="49">
        <f t="shared" si="36"/>
        <v>30.435879878044645</v>
      </c>
      <c r="BA31" s="49">
        <f t="shared" si="36"/>
        <v>33.47946786584911</v>
      </c>
      <c r="BB31" s="49">
        <f t="shared" si="36"/>
        <v>36.82741465243402</v>
      </c>
      <c r="BC31" s="49">
        <f t="shared" si="36"/>
        <v>40.510156117677425</v>
      </c>
      <c r="BD31" s="49">
        <f t="shared" si="37"/>
        <v>44.56117172944517</v>
      </c>
      <c r="BE31" s="49">
        <f t="shared" si="37"/>
        <v>49.01728890238969</v>
      </c>
      <c r="BF31" s="49">
        <f t="shared" si="38"/>
        <v>57.350228015795935</v>
      </c>
      <c r="BG31" s="49">
        <f t="shared" si="39"/>
        <v>59.300135768333</v>
      </c>
      <c r="BH31" s="49">
        <f t="shared" si="40"/>
        <v>65.2301493451663</v>
      </c>
      <c r="BI31" s="49">
        <f t="shared" si="41"/>
        <v>71.75316427968292</v>
      </c>
      <c r="BJ31" s="49">
        <f t="shared" si="42"/>
        <v>78.92848070765122</v>
      </c>
      <c r="BK31" s="49">
        <f t="shared" si="43"/>
        <v>86.82132877841634</v>
      </c>
      <c r="BL31" s="49">
        <f t="shared" si="44"/>
        <v>95.50346165625798</v>
      </c>
      <c r="BM31" s="49">
        <f t="shared" si="45"/>
        <v>106.00884243844637</v>
      </c>
      <c r="BN31" s="49">
        <f t="shared" si="46"/>
        <v>116.609726682291</v>
      </c>
      <c r="BO31" s="49">
        <f t="shared" si="5"/>
        <v>122.44021301640555</v>
      </c>
      <c r="BP31" s="49">
        <f t="shared" si="47"/>
        <v>128.68466388024223</v>
      </c>
      <c r="BQ31" s="49">
        <f t="shared" si="48"/>
        <v>141.55313026826644</v>
      </c>
      <c r="BR31" s="73">
        <v>36211</v>
      </c>
      <c r="BS31" s="41">
        <v>10.67189187961776</v>
      </c>
      <c r="BT31" s="40">
        <f t="shared" si="49"/>
        <v>19.209405383311967</v>
      </c>
      <c r="BU31" s="49">
        <f t="shared" si="50"/>
        <v>21.130345921643165</v>
      </c>
      <c r="BV31" s="49">
        <f t="shared" si="50"/>
        <v>23.24338051380748</v>
      </c>
      <c r="BW31" s="49">
        <f t="shared" si="50"/>
        <v>25.56771856518823</v>
      </c>
      <c r="BX31" s="49">
        <f t="shared" si="50"/>
        <v>28.12449042170705</v>
      </c>
      <c r="BY31" s="49">
        <f t="shared" si="50"/>
        <v>30.936939463877756</v>
      </c>
      <c r="BZ31" s="49">
        <f t="shared" si="50"/>
        <v>34.03063341026553</v>
      </c>
      <c r="CA31" s="49">
        <f t="shared" si="51"/>
        <v>37.43369675129208</v>
      </c>
      <c r="CB31" s="49">
        <f t="shared" si="51"/>
        <v>41.17706642642129</v>
      </c>
      <c r="CC31" s="49">
        <f t="shared" si="52"/>
        <v>48.17716771891291</v>
      </c>
      <c r="CD31" s="49">
        <f t="shared" si="53"/>
        <v>49.81519142135595</v>
      </c>
      <c r="CE31" s="49">
        <f t="shared" si="54"/>
        <v>54.796710563491544</v>
      </c>
      <c r="CF31" s="49">
        <f t="shared" si="55"/>
        <v>60.2763816198407</v>
      </c>
      <c r="CG31" s="49">
        <f t="shared" si="56"/>
        <v>66.30401978182476</v>
      </c>
      <c r="CH31" s="49">
        <f t="shared" si="57"/>
        <v>72.93442176000724</v>
      </c>
      <c r="CI31" s="49">
        <f t="shared" si="58"/>
        <v>80.22786393600796</v>
      </c>
      <c r="CJ31" s="49">
        <f t="shared" si="59"/>
        <v>89.05292896896884</v>
      </c>
      <c r="CK31" s="49">
        <f t="shared" si="60"/>
        <v>97.95822186586572</v>
      </c>
      <c r="CL31" s="49">
        <f t="shared" si="61"/>
        <v>102.85613295915901</v>
      </c>
      <c r="CM31" s="49">
        <f t="shared" si="62"/>
        <v>108.10179574007613</v>
      </c>
      <c r="CN31" s="49">
        <f t="shared" si="63"/>
        <v>118.91197531408375</v>
      </c>
    </row>
    <row r="32" spans="1:92" ht="13.5">
      <c r="A32" s="69">
        <v>4716</v>
      </c>
      <c r="B32" s="39">
        <v>16.25893587250152</v>
      </c>
      <c r="C32" s="40">
        <f t="shared" si="7"/>
        <v>29.266084570502738</v>
      </c>
      <c r="D32" s="49">
        <f t="shared" si="8"/>
        <v>32.19269302755301</v>
      </c>
      <c r="E32" s="49">
        <f t="shared" si="8"/>
        <v>35.41196233030831</v>
      </c>
      <c r="F32" s="49">
        <f t="shared" si="8"/>
        <v>38.953158563339144</v>
      </c>
      <c r="G32" s="49">
        <f t="shared" si="8"/>
        <v>42.84847441967306</v>
      </c>
      <c r="H32" s="49">
        <f t="shared" si="8"/>
        <v>47.13332186164037</v>
      </c>
      <c r="I32" s="49">
        <f t="shared" si="8"/>
        <v>51.84665404780441</v>
      </c>
      <c r="J32" s="49">
        <f t="shared" si="9"/>
        <v>57.031319452584846</v>
      </c>
      <c r="K32" s="49">
        <f t="shared" si="9"/>
        <v>62.73445139784333</v>
      </c>
      <c r="L32" s="49">
        <f t="shared" si="10"/>
        <v>73.3993081354767</v>
      </c>
      <c r="M32" s="49">
        <f t="shared" si="11"/>
        <v>75.8948846120829</v>
      </c>
      <c r="N32" s="49">
        <f t="shared" si="12"/>
        <v>83.4843730732912</v>
      </c>
      <c r="O32" s="49">
        <f t="shared" si="13"/>
        <v>91.83281038062032</v>
      </c>
      <c r="P32" s="49">
        <f t="shared" si="14"/>
        <v>101.01609141868235</v>
      </c>
      <c r="Q32" s="49">
        <f t="shared" si="15"/>
        <v>111.11770056055059</v>
      </c>
      <c r="R32" s="49">
        <f t="shared" si="16"/>
        <v>122.22947061660565</v>
      </c>
      <c r="S32" s="49">
        <f t="shared" si="17"/>
        <v>135.67471238443227</v>
      </c>
      <c r="T32" s="49">
        <f t="shared" si="18"/>
        <v>149.2421836228755</v>
      </c>
      <c r="U32" s="49">
        <f t="shared" si="1"/>
        <v>156.70429280401927</v>
      </c>
      <c r="V32" s="49">
        <f t="shared" si="19"/>
        <v>164.69621173702427</v>
      </c>
      <c r="W32" s="49">
        <f t="shared" si="20"/>
        <v>181.1658329107267</v>
      </c>
      <c r="X32" s="69">
        <v>14600</v>
      </c>
      <c r="Y32" s="39">
        <v>13.424116941610322</v>
      </c>
      <c r="Z32" s="40">
        <f t="shared" si="21"/>
        <v>24.163410494898578</v>
      </c>
      <c r="AA32" s="49">
        <f t="shared" si="22"/>
        <v>26.579751544388436</v>
      </c>
      <c r="AB32" s="49">
        <f t="shared" si="22"/>
        <v>29.23772669882728</v>
      </c>
      <c r="AC32" s="49">
        <f t="shared" si="22"/>
        <v>32.16149936871001</v>
      </c>
      <c r="AD32" s="49">
        <f t="shared" si="22"/>
        <v>35.37764930558101</v>
      </c>
      <c r="AE32" s="49">
        <f t="shared" si="22"/>
        <v>38.915414236139114</v>
      </c>
      <c r="AF32" s="49">
        <f t="shared" si="22"/>
        <v>42.80695565975302</v>
      </c>
      <c r="AG32" s="49">
        <f t="shared" si="23"/>
        <v>47.08765122572832</v>
      </c>
      <c r="AH32" s="49">
        <f t="shared" si="23"/>
        <v>51.79641634830116</v>
      </c>
      <c r="AI32" s="49">
        <f t="shared" si="24"/>
        <v>60.60180712751236</v>
      </c>
      <c r="AJ32" s="49">
        <f t="shared" si="25"/>
        <v>62.66226856984778</v>
      </c>
      <c r="AK32" s="49">
        <f t="shared" si="26"/>
        <v>68.92849542683255</v>
      </c>
      <c r="AL32" s="49">
        <f t="shared" si="27"/>
        <v>75.8213449695158</v>
      </c>
      <c r="AM32" s="49">
        <f t="shared" si="28"/>
        <v>83.40347946646739</v>
      </c>
      <c r="AN32" s="49">
        <f t="shared" si="29"/>
        <v>91.74382741311413</v>
      </c>
      <c r="AO32" s="49">
        <f t="shared" si="30"/>
        <v>100.91821015442555</v>
      </c>
      <c r="AP32" s="49">
        <f t="shared" si="31"/>
        <v>112.01921327141235</v>
      </c>
      <c r="AQ32" s="49">
        <f t="shared" si="32"/>
        <v>123.22113459855359</v>
      </c>
      <c r="AR32" s="49">
        <f t="shared" si="3"/>
        <v>129.38219132848127</v>
      </c>
      <c r="AS32" s="49">
        <f t="shared" si="33"/>
        <v>135.98068308623382</v>
      </c>
      <c r="AT32" s="49">
        <f t="shared" si="34"/>
        <v>149.5787513948572</v>
      </c>
      <c r="AU32" s="69">
        <v>33511</v>
      </c>
      <c r="AV32" s="39">
        <v>13.291123181465249</v>
      </c>
      <c r="AW32" s="40">
        <f t="shared" si="35"/>
        <v>23.92402172663745</v>
      </c>
      <c r="AX32" s="49">
        <f t="shared" si="36"/>
        <v>26.316423899301192</v>
      </c>
      <c r="AY32" s="49">
        <f t="shared" si="36"/>
        <v>28.948066289231313</v>
      </c>
      <c r="AZ32" s="49">
        <f t="shared" si="36"/>
        <v>31.842872918154445</v>
      </c>
      <c r="BA32" s="49">
        <f t="shared" si="36"/>
        <v>35.02716020996989</v>
      </c>
      <c r="BB32" s="49">
        <f t="shared" si="36"/>
        <v>38.529876230966885</v>
      </c>
      <c r="BC32" s="49">
        <f t="shared" si="36"/>
        <v>42.38286385406357</v>
      </c>
      <c r="BD32" s="49">
        <f t="shared" si="37"/>
        <v>46.62115023946993</v>
      </c>
      <c r="BE32" s="49">
        <f t="shared" si="37"/>
        <v>51.28326526341692</v>
      </c>
      <c r="BF32" s="49">
        <f t="shared" si="38"/>
        <v>60.0014203581978</v>
      </c>
      <c r="BG32" s="49">
        <f t="shared" si="39"/>
        <v>62.04146865037652</v>
      </c>
      <c r="BH32" s="49">
        <f t="shared" si="40"/>
        <v>68.24561551541417</v>
      </c>
      <c r="BI32" s="49">
        <f t="shared" si="41"/>
        <v>75.0701770669556</v>
      </c>
      <c r="BJ32" s="49">
        <f t="shared" si="42"/>
        <v>82.57719477365116</v>
      </c>
      <c r="BK32" s="49">
        <f t="shared" si="43"/>
        <v>90.83491425101627</v>
      </c>
      <c r="BL32" s="49">
        <f t="shared" si="44"/>
        <v>99.9184056761179</v>
      </c>
      <c r="BM32" s="49">
        <f t="shared" si="45"/>
        <v>110.90943030049087</v>
      </c>
      <c r="BN32" s="49">
        <f t="shared" si="46"/>
        <v>122.00037333053996</v>
      </c>
      <c r="BO32" s="49">
        <f t="shared" si="5"/>
        <v>128.10039199706696</v>
      </c>
      <c r="BP32" s="49">
        <f t="shared" si="47"/>
        <v>134.63351198891738</v>
      </c>
      <c r="BQ32" s="49">
        <f t="shared" si="48"/>
        <v>148.0968631878091</v>
      </c>
      <c r="BR32" s="73">
        <v>36213</v>
      </c>
      <c r="BS32" s="41">
        <v>12.19149688407123</v>
      </c>
      <c r="BT32" s="40">
        <f t="shared" si="49"/>
        <v>21.944694391328213</v>
      </c>
      <c r="BU32" s="49">
        <f t="shared" si="50"/>
        <v>24.139163830461033</v>
      </c>
      <c r="BV32" s="49">
        <f t="shared" si="50"/>
        <v>26.553080213507137</v>
      </c>
      <c r="BW32" s="49">
        <f t="shared" si="50"/>
        <v>29.20838823485785</v>
      </c>
      <c r="BX32" s="49">
        <f t="shared" si="50"/>
        <v>32.12922705834364</v>
      </c>
      <c r="BY32" s="49">
        <f t="shared" si="50"/>
        <v>35.342149764178004</v>
      </c>
      <c r="BZ32" s="49">
        <f t="shared" si="50"/>
        <v>38.876364740595804</v>
      </c>
      <c r="CA32" s="49">
        <f t="shared" si="51"/>
        <v>42.76400121465539</v>
      </c>
      <c r="CB32" s="49">
        <f t="shared" si="51"/>
        <v>47.04040133612092</v>
      </c>
      <c r="CC32" s="49">
        <f t="shared" si="52"/>
        <v>55.03726956326148</v>
      </c>
      <c r="CD32" s="49">
        <f t="shared" si="53"/>
        <v>56.90853672841237</v>
      </c>
      <c r="CE32" s="49">
        <f t="shared" si="54"/>
        <v>62.59939040125361</v>
      </c>
      <c r="CF32" s="49">
        <f t="shared" si="55"/>
        <v>68.85932944137897</v>
      </c>
      <c r="CG32" s="49">
        <f t="shared" si="56"/>
        <v>75.74526238551687</v>
      </c>
      <c r="CH32" s="49">
        <f t="shared" si="57"/>
        <v>83.31978862406855</v>
      </c>
      <c r="CI32" s="49">
        <f t="shared" si="58"/>
        <v>91.6517674864754</v>
      </c>
      <c r="CJ32" s="49">
        <f t="shared" si="59"/>
        <v>101.7334619099877</v>
      </c>
      <c r="CK32" s="49">
        <f t="shared" si="60"/>
        <v>111.90680810098647</v>
      </c>
      <c r="CL32" s="49">
        <f t="shared" si="61"/>
        <v>117.5021485060358</v>
      </c>
      <c r="CM32" s="49">
        <f t="shared" si="62"/>
        <v>123.49475807984362</v>
      </c>
      <c r="CN32" s="49">
        <f t="shared" si="63"/>
        <v>135.84423388782798</v>
      </c>
    </row>
    <row r="33" spans="1:92" ht="13.5">
      <c r="A33" s="69">
        <v>4740</v>
      </c>
      <c r="B33" s="39">
        <v>14.099495970589919</v>
      </c>
      <c r="C33" s="40">
        <f t="shared" si="7"/>
        <v>25.379092747061854</v>
      </c>
      <c r="D33" s="49">
        <f t="shared" si="8"/>
        <v>27.91700202176804</v>
      </c>
      <c r="E33" s="49">
        <f t="shared" si="8"/>
        <v>30.708702223944847</v>
      </c>
      <c r="F33" s="49">
        <f t="shared" si="8"/>
        <v>33.77957244633933</v>
      </c>
      <c r="G33" s="49">
        <f t="shared" si="8"/>
        <v>37.15752969097326</v>
      </c>
      <c r="H33" s="49">
        <f t="shared" si="8"/>
        <v>40.873282660070586</v>
      </c>
      <c r="I33" s="49">
        <f aca="true" t="shared" si="64" ref="I33:J96">PRODUCT(H33+H33*0.1)</f>
        <v>44.96061092607764</v>
      </c>
      <c r="J33" s="49">
        <f t="shared" si="9"/>
        <v>49.45667201868541</v>
      </c>
      <c r="K33" s="49">
        <f t="shared" si="9"/>
        <v>54.402339220553955</v>
      </c>
      <c r="L33" s="49">
        <f t="shared" si="10"/>
        <v>63.65073688804813</v>
      </c>
      <c r="M33" s="49">
        <f t="shared" si="11"/>
        <v>65.81486194224176</v>
      </c>
      <c r="N33" s="49">
        <f t="shared" si="12"/>
        <v>72.39634813646595</v>
      </c>
      <c r="O33" s="49">
        <f t="shared" si="13"/>
        <v>79.63598295011253</v>
      </c>
      <c r="P33" s="49">
        <f t="shared" si="14"/>
        <v>87.59958124512379</v>
      </c>
      <c r="Q33" s="49">
        <f t="shared" si="15"/>
        <v>96.35953936963617</v>
      </c>
      <c r="R33" s="49">
        <f t="shared" si="16"/>
        <v>105.99549330659978</v>
      </c>
      <c r="S33" s="49">
        <f t="shared" si="17"/>
        <v>117.65499757032576</v>
      </c>
      <c r="T33" s="49">
        <f t="shared" si="18"/>
        <v>129.42049732735833</v>
      </c>
      <c r="U33" s="49">
        <f t="shared" si="1"/>
        <v>135.89152219372625</v>
      </c>
      <c r="V33" s="49">
        <f t="shared" si="19"/>
        <v>142.8219898256063</v>
      </c>
      <c r="W33" s="49">
        <f t="shared" si="20"/>
        <v>157.10418880816692</v>
      </c>
      <c r="X33" s="69">
        <v>14629</v>
      </c>
      <c r="Y33" s="39">
        <v>14.70748346362944</v>
      </c>
      <c r="Z33" s="40">
        <f t="shared" si="21"/>
        <v>26.473470234532993</v>
      </c>
      <c r="AA33" s="49">
        <f t="shared" si="22"/>
        <v>29.120817257986293</v>
      </c>
      <c r="AB33" s="49">
        <f t="shared" si="22"/>
        <v>32.032898983784925</v>
      </c>
      <c r="AC33" s="49">
        <f t="shared" si="22"/>
        <v>35.23618888216342</v>
      </c>
      <c r="AD33" s="49">
        <f t="shared" si="22"/>
        <v>38.75980777037976</v>
      </c>
      <c r="AE33" s="49">
        <f t="shared" si="22"/>
        <v>42.63578854741773</v>
      </c>
      <c r="AF33" s="49">
        <f aca="true" t="shared" si="65" ref="AF33:AG96">PRODUCT(AE33+AE33*0.1)</f>
        <v>46.899367402159506</v>
      </c>
      <c r="AG33" s="49">
        <f t="shared" si="23"/>
        <v>51.589304142375454</v>
      </c>
      <c r="AH33" s="49">
        <f t="shared" si="23"/>
        <v>56.748234556613</v>
      </c>
      <c r="AI33" s="49">
        <f t="shared" si="24"/>
        <v>66.3954344312372</v>
      </c>
      <c r="AJ33" s="49">
        <f t="shared" si="25"/>
        <v>68.65287920189927</v>
      </c>
      <c r="AK33" s="49">
        <f t="shared" si="26"/>
        <v>75.5181671220892</v>
      </c>
      <c r="AL33" s="49">
        <f t="shared" si="27"/>
        <v>83.06998383429811</v>
      </c>
      <c r="AM33" s="49">
        <f t="shared" si="28"/>
        <v>91.37698221772793</v>
      </c>
      <c r="AN33" s="49">
        <f t="shared" si="29"/>
        <v>100.51468043950072</v>
      </c>
      <c r="AO33" s="49">
        <f t="shared" si="30"/>
        <v>110.5661484834508</v>
      </c>
      <c r="AP33" s="49">
        <f t="shared" si="31"/>
        <v>122.7284248166304</v>
      </c>
      <c r="AQ33" s="49">
        <f t="shared" si="32"/>
        <v>135.00126729829344</v>
      </c>
      <c r="AR33" s="49">
        <f t="shared" si="3"/>
        <v>141.7513306632081</v>
      </c>
      <c r="AS33" s="49">
        <f t="shared" si="33"/>
        <v>148.98064852703172</v>
      </c>
      <c r="AT33" s="49">
        <f t="shared" si="34"/>
        <v>163.8787133797349</v>
      </c>
      <c r="AU33" s="69">
        <v>33517</v>
      </c>
      <c r="AV33" s="39">
        <v>14.53673785876488</v>
      </c>
      <c r="AW33" s="40">
        <f t="shared" si="35"/>
        <v>26.166128145776785</v>
      </c>
      <c r="AX33" s="49">
        <f t="shared" si="36"/>
        <v>28.782740960354463</v>
      </c>
      <c r="AY33" s="49">
        <f t="shared" si="36"/>
        <v>31.66101505638991</v>
      </c>
      <c r="AZ33" s="49">
        <f t="shared" si="36"/>
        <v>34.827116562028905</v>
      </c>
      <c r="BA33" s="49">
        <f t="shared" si="36"/>
        <v>38.30982821823179</v>
      </c>
      <c r="BB33" s="49">
        <f t="shared" si="36"/>
        <v>42.14081104005497</v>
      </c>
      <c r="BC33" s="49">
        <f aca="true" t="shared" si="66" ref="BC33:BD96">PRODUCT(BB33+BB33*0.1)</f>
        <v>46.354892144060464</v>
      </c>
      <c r="BD33" s="49">
        <f t="shared" si="37"/>
        <v>50.99038135846651</v>
      </c>
      <c r="BE33" s="49">
        <f t="shared" si="37"/>
        <v>56.08941949431316</v>
      </c>
      <c r="BF33" s="49">
        <f t="shared" si="38"/>
        <v>65.6246208083464</v>
      </c>
      <c r="BG33" s="49">
        <f t="shared" si="39"/>
        <v>67.85585791583019</v>
      </c>
      <c r="BH33" s="49">
        <f t="shared" si="40"/>
        <v>74.6414437074132</v>
      </c>
      <c r="BI33" s="49">
        <f t="shared" si="41"/>
        <v>82.10558807815453</v>
      </c>
      <c r="BJ33" s="49">
        <f t="shared" si="42"/>
        <v>90.31614688596997</v>
      </c>
      <c r="BK33" s="49">
        <f t="shared" si="43"/>
        <v>99.34776157456697</v>
      </c>
      <c r="BL33" s="49">
        <f t="shared" si="44"/>
        <v>109.28253773202367</v>
      </c>
      <c r="BM33" s="49">
        <f t="shared" si="45"/>
        <v>121.30361688254628</v>
      </c>
      <c r="BN33" s="49">
        <f t="shared" si="46"/>
        <v>133.43397857080092</v>
      </c>
      <c r="BO33" s="49">
        <f t="shared" si="5"/>
        <v>140.10567749934097</v>
      </c>
      <c r="BP33" s="49">
        <f t="shared" si="47"/>
        <v>147.25106705180735</v>
      </c>
      <c r="BQ33" s="49">
        <f t="shared" si="48"/>
        <v>161.9761737569881</v>
      </c>
      <c r="BR33" s="73">
        <v>36219</v>
      </c>
      <c r="BS33" s="41">
        <v>13.290214994337711</v>
      </c>
      <c r="BT33" s="40">
        <f t="shared" si="49"/>
        <v>23.922386989807883</v>
      </c>
      <c r="BU33" s="49">
        <f t="shared" si="50"/>
        <v>26.31462568878867</v>
      </c>
      <c r="BV33" s="49">
        <f t="shared" si="50"/>
        <v>28.946088257667537</v>
      </c>
      <c r="BW33" s="49">
        <f t="shared" si="50"/>
        <v>31.84069708343429</v>
      </c>
      <c r="BX33" s="49">
        <f t="shared" si="50"/>
        <v>35.02476679177772</v>
      </c>
      <c r="BY33" s="49">
        <f t="shared" si="50"/>
        <v>38.5272434709555</v>
      </c>
      <c r="BZ33" s="49">
        <f aca="true" t="shared" si="67" ref="BZ33:CA96">PRODUCT(BY33+BY33*0.1)</f>
        <v>42.37996781805105</v>
      </c>
      <c r="CA33" s="49">
        <f t="shared" si="51"/>
        <v>46.61796459985615</v>
      </c>
      <c r="CB33" s="49">
        <f t="shared" si="51"/>
        <v>51.27976105984177</v>
      </c>
      <c r="CC33" s="49">
        <f t="shared" si="52"/>
        <v>59.99732044001487</v>
      </c>
      <c r="CD33" s="49">
        <f t="shared" si="53"/>
        <v>62.03722933497537</v>
      </c>
      <c r="CE33" s="49">
        <f t="shared" si="54"/>
        <v>68.24095226847291</v>
      </c>
      <c r="CF33" s="49">
        <f t="shared" si="55"/>
        <v>75.0650474953202</v>
      </c>
      <c r="CG33" s="49">
        <f t="shared" si="56"/>
        <v>82.57155224485223</v>
      </c>
      <c r="CH33" s="49">
        <f t="shared" si="57"/>
        <v>90.82870746933744</v>
      </c>
      <c r="CI33" s="49">
        <f t="shared" si="58"/>
        <v>99.9115782162712</v>
      </c>
      <c r="CJ33" s="49">
        <f t="shared" si="59"/>
        <v>110.90185182006103</v>
      </c>
      <c r="CK33" s="49">
        <f t="shared" si="60"/>
        <v>121.99203700206712</v>
      </c>
      <c r="CL33" s="49">
        <f t="shared" si="61"/>
        <v>128.0916388521705</v>
      </c>
      <c r="CM33" s="49">
        <f t="shared" si="62"/>
        <v>134.6243124336312</v>
      </c>
      <c r="CN33" s="49">
        <f t="shared" si="63"/>
        <v>148.0867436769943</v>
      </c>
    </row>
    <row r="34" spans="1:92" ht="13.5">
      <c r="A34" s="69">
        <v>4751</v>
      </c>
      <c r="B34" s="39">
        <v>14.07415628946525</v>
      </c>
      <c r="C34" s="40">
        <f t="shared" si="7"/>
        <v>25.333481321037453</v>
      </c>
      <c r="D34" s="49">
        <f t="shared" si="8"/>
        <v>27.8668294531412</v>
      </c>
      <c r="E34" s="49">
        <f t="shared" si="8"/>
        <v>30.65351239845532</v>
      </c>
      <c r="F34" s="49">
        <f t="shared" si="8"/>
        <v>33.71886363830085</v>
      </c>
      <c r="G34" s="49">
        <f t="shared" si="8"/>
        <v>37.09075000213094</v>
      </c>
      <c r="H34" s="49">
        <f t="shared" si="8"/>
        <v>40.799825002344036</v>
      </c>
      <c r="I34" s="49">
        <f t="shared" si="64"/>
        <v>44.87980750257844</v>
      </c>
      <c r="J34" s="49">
        <f t="shared" si="9"/>
        <v>49.36778825283628</v>
      </c>
      <c r="K34" s="49">
        <f t="shared" si="9"/>
        <v>54.3045670781199</v>
      </c>
      <c r="L34" s="49">
        <f t="shared" si="10"/>
        <v>63.53634348140029</v>
      </c>
      <c r="M34" s="49">
        <f t="shared" si="11"/>
        <v>65.6965791597679</v>
      </c>
      <c r="N34" s="49">
        <f t="shared" si="12"/>
        <v>72.26623707574468</v>
      </c>
      <c r="O34" s="49">
        <f t="shared" si="13"/>
        <v>79.49286078331914</v>
      </c>
      <c r="P34" s="49">
        <f t="shared" si="14"/>
        <v>87.44214686165105</v>
      </c>
      <c r="Q34" s="49">
        <f t="shared" si="15"/>
        <v>96.18636154781616</v>
      </c>
      <c r="R34" s="49">
        <f t="shared" si="16"/>
        <v>105.80499770259777</v>
      </c>
      <c r="S34" s="49">
        <f t="shared" si="17"/>
        <v>117.44354744988352</v>
      </c>
      <c r="T34" s="49">
        <f t="shared" si="18"/>
        <v>129.18790219487187</v>
      </c>
      <c r="U34" s="49">
        <f t="shared" si="1"/>
        <v>135.64729730461545</v>
      </c>
      <c r="V34" s="49">
        <f t="shared" si="19"/>
        <v>142.56530946715083</v>
      </c>
      <c r="W34" s="49">
        <f t="shared" si="20"/>
        <v>156.8218404138659</v>
      </c>
      <c r="X34" s="69">
        <v>14804</v>
      </c>
      <c r="Y34" s="39">
        <v>12.934721249110321</v>
      </c>
      <c r="Z34" s="40">
        <f t="shared" si="21"/>
        <v>23.28249824839858</v>
      </c>
      <c r="AA34" s="49">
        <f t="shared" si="22"/>
        <v>25.610748073238437</v>
      </c>
      <c r="AB34" s="49">
        <f t="shared" si="22"/>
        <v>28.17182288056228</v>
      </c>
      <c r="AC34" s="49">
        <f t="shared" si="22"/>
        <v>30.98900516861851</v>
      </c>
      <c r="AD34" s="49">
        <f t="shared" si="22"/>
        <v>34.087905685480365</v>
      </c>
      <c r="AE34" s="49">
        <f t="shared" si="22"/>
        <v>37.4966962540284</v>
      </c>
      <c r="AF34" s="49">
        <f t="shared" si="65"/>
        <v>41.24636587943124</v>
      </c>
      <c r="AG34" s="49">
        <f t="shared" si="23"/>
        <v>45.37100246737436</v>
      </c>
      <c r="AH34" s="49">
        <f t="shared" si="23"/>
        <v>49.9081027141118</v>
      </c>
      <c r="AI34" s="49">
        <f t="shared" si="24"/>
        <v>58.392480175510805</v>
      </c>
      <c r="AJ34" s="49">
        <f t="shared" si="25"/>
        <v>60.37782450147817</v>
      </c>
      <c r="AK34" s="49">
        <f t="shared" si="26"/>
        <v>66.41560695162599</v>
      </c>
      <c r="AL34" s="49">
        <f t="shared" si="27"/>
        <v>73.05716764678859</v>
      </c>
      <c r="AM34" s="49">
        <f t="shared" si="28"/>
        <v>80.36288441146745</v>
      </c>
      <c r="AN34" s="49">
        <f t="shared" si="29"/>
        <v>88.39917285261419</v>
      </c>
      <c r="AO34" s="49">
        <f t="shared" si="30"/>
        <v>97.2390901378756</v>
      </c>
      <c r="AP34" s="49">
        <f t="shared" si="31"/>
        <v>107.93539005304193</v>
      </c>
      <c r="AQ34" s="49">
        <f t="shared" si="32"/>
        <v>118.72892905834613</v>
      </c>
      <c r="AR34" s="49">
        <f t="shared" si="3"/>
        <v>124.66537551126343</v>
      </c>
      <c r="AS34" s="49">
        <f t="shared" si="33"/>
        <v>131.02330966233788</v>
      </c>
      <c r="AT34" s="49">
        <f t="shared" si="34"/>
        <v>144.12564062857166</v>
      </c>
      <c r="AU34" s="69">
        <v>33674</v>
      </c>
      <c r="AV34" s="39">
        <v>12.223585974670291</v>
      </c>
      <c r="AW34" s="40">
        <f t="shared" si="35"/>
        <v>22.002454754406525</v>
      </c>
      <c r="AX34" s="49">
        <f t="shared" si="36"/>
        <v>24.202700229847178</v>
      </c>
      <c r="AY34" s="49">
        <f t="shared" si="36"/>
        <v>26.622970252831895</v>
      </c>
      <c r="AZ34" s="49">
        <f t="shared" si="36"/>
        <v>29.285267278115086</v>
      </c>
      <c r="BA34" s="49">
        <f t="shared" si="36"/>
        <v>32.213794005926594</v>
      </c>
      <c r="BB34" s="49">
        <f t="shared" si="36"/>
        <v>35.435173406519255</v>
      </c>
      <c r="BC34" s="49">
        <f t="shared" si="66"/>
        <v>38.97869074717118</v>
      </c>
      <c r="BD34" s="49">
        <f t="shared" si="37"/>
        <v>42.87655982188829</v>
      </c>
      <c r="BE34" s="49">
        <f t="shared" si="37"/>
        <v>47.16421580407712</v>
      </c>
      <c r="BF34" s="49">
        <f t="shared" si="38"/>
        <v>55.182132490770236</v>
      </c>
      <c r="BG34" s="49">
        <f t="shared" si="39"/>
        <v>57.058324995456424</v>
      </c>
      <c r="BH34" s="49">
        <f t="shared" si="40"/>
        <v>62.76415749500207</v>
      </c>
      <c r="BI34" s="49">
        <f t="shared" si="41"/>
        <v>69.04057324450227</v>
      </c>
      <c r="BJ34" s="49">
        <f t="shared" si="42"/>
        <v>75.94463056895249</v>
      </c>
      <c r="BK34" s="49">
        <f t="shared" si="43"/>
        <v>83.53909362584774</v>
      </c>
      <c r="BL34" s="49">
        <f t="shared" si="44"/>
        <v>91.89300298843251</v>
      </c>
      <c r="BM34" s="49">
        <f t="shared" si="45"/>
        <v>102.00123331716009</v>
      </c>
      <c r="BN34" s="49">
        <f t="shared" si="46"/>
        <v>112.2013566488761</v>
      </c>
      <c r="BO34" s="49">
        <f t="shared" si="5"/>
        <v>117.8114244813199</v>
      </c>
      <c r="BP34" s="49">
        <f t="shared" si="47"/>
        <v>123.81980712986721</v>
      </c>
      <c r="BQ34" s="49">
        <f t="shared" si="48"/>
        <v>136.20178784285395</v>
      </c>
      <c r="BR34" s="73">
        <v>36220</v>
      </c>
      <c r="BS34" s="41">
        <v>10.97711521978368</v>
      </c>
      <c r="BT34" s="40">
        <f t="shared" si="49"/>
        <v>19.758807395610624</v>
      </c>
      <c r="BU34" s="49">
        <f t="shared" si="50"/>
        <v>21.734688135171687</v>
      </c>
      <c r="BV34" s="49">
        <f t="shared" si="50"/>
        <v>23.908156948688855</v>
      </c>
      <c r="BW34" s="49">
        <f t="shared" si="50"/>
        <v>26.29897264355774</v>
      </c>
      <c r="BX34" s="49">
        <f t="shared" si="50"/>
        <v>28.928869907913516</v>
      </c>
      <c r="BY34" s="49">
        <f t="shared" si="50"/>
        <v>31.82175689870487</v>
      </c>
      <c r="BZ34" s="49">
        <f t="shared" si="67"/>
        <v>35.00393258857535</v>
      </c>
      <c r="CA34" s="49">
        <f t="shared" si="51"/>
        <v>38.50432584743289</v>
      </c>
      <c r="CB34" s="49">
        <f t="shared" si="51"/>
        <v>42.354758432176176</v>
      </c>
      <c r="CC34" s="49">
        <f t="shared" si="52"/>
        <v>49.555067365646124</v>
      </c>
      <c r="CD34" s="49">
        <f t="shared" si="53"/>
        <v>51.23993965607809</v>
      </c>
      <c r="CE34" s="49">
        <f t="shared" si="54"/>
        <v>56.3639336216859</v>
      </c>
      <c r="CF34" s="49">
        <f t="shared" si="55"/>
        <v>62.00032698385449</v>
      </c>
      <c r="CG34" s="49">
        <f t="shared" si="56"/>
        <v>68.20035968223993</v>
      </c>
      <c r="CH34" s="49">
        <f t="shared" si="57"/>
        <v>75.02039565046393</v>
      </c>
      <c r="CI34" s="49">
        <f t="shared" si="58"/>
        <v>82.52243521551031</v>
      </c>
      <c r="CJ34" s="49">
        <f t="shared" si="59"/>
        <v>91.59990308921645</v>
      </c>
      <c r="CK34" s="49">
        <f t="shared" si="60"/>
        <v>100.7598933981381</v>
      </c>
      <c r="CL34" s="49">
        <f t="shared" si="61"/>
        <v>105.79788806804501</v>
      </c>
      <c r="CM34" s="49">
        <f t="shared" si="62"/>
        <v>111.19358035951531</v>
      </c>
      <c r="CN34" s="49">
        <f t="shared" si="63"/>
        <v>122.31293839546684</v>
      </c>
    </row>
    <row r="35" spans="1:92" ht="13.5">
      <c r="A35" s="69">
        <v>4900</v>
      </c>
      <c r="B35" s="39">
        <v>12.703848350465249</v>
      </c>
      <c r="C35" s="40">
        <f t="shared" si="7"/>
        <v>22.86692703083745</v>
      </c>
      <c r="D35" s="49">
        <f t="shared" si="8"/>
        <v>25.153619733921193</v>
      </c>
      <c r="E35" s="49">
        <f t="shared" si="8"/>
        <v>27.668981707313314</v>
      </c>
      <c r="F35" s="49">
        <f t="shared" si="8"/>
        <v>30.435879878044645</v>
      </c>
      <c r="G35" s="49">
        <f t="shared" si="8"/>
        <v>33.47946786584911</v>
      </c>
      <c r="H35" s="49">
        <f t="shared" si="8"/>
        <v>36.82741465243402</v>
      </c>
      <c r="I35" s="49">
        <f t="shared" si="64"/>
        <v>40.510156117677425</v>
      </c>
      <c r="J35" s="49">
        <f t="shared" si="9"/>
        <v>44.56117172944517</v>
      </c>
      <c r="K35" s="49">
        <f t="shared" si="9"/>
        <v>49.01728890238969</v>
      </c>
      <c r="L35" s="49">
        <f t="shared" si="10"/>
        <v>57.350228015795935</v>
      </c>
      <c r="M35" s="49">
        <f t="shared" si="11"/>
        <v>59.300135768333</v>
      </c>
      <c r="N35" s="49">
        <f t="shared" si="12"/>
        <v>65.2301493451663</v>
      </c>
      <c r="O35" s="49">
        <f t="shared" si="13"/>
        <v>71.75316427968292</v>
      </c>
      <c r="P35" s="49">
        <f t="shared" si="14"/>
        <v>78.92848070765122</v>
      </c>
      <c r="Q35" s="49">
        <f t="shared" si="15"/>
        <v>86.82132877841634</v>
      </c>
      <c r="R35" s="49">
        <f t="shared" si="16"/>
        <v>95.50346165625798</v>
      </c>
      <c r="S35" s="49">
        <f t="shared" si="17"/>
        <v>106.00884243844637</v>
      </c>
      <c r="T35" s="49">
        <f t="shared" si="18"/>
        <v>116.609726682291</v>
      </c>
      <c r="U35" s="49">
        <f t="shared" si="1"/>
        <v>122.44021301640555</v>
      </c>
      <c r="V35" s="49">
        <f t="shared" si="19"/>
        <v>128.68466388024223</v>
      </c>
      <c r="W35" s="49">
        <f t="shared" si="20"/>
        <v>141.55313026826644</v>
      </c>
      <c r="X35" s="69">
        <v>14806</v>
      </c>
      <c r="Y35" s="39">
        <v>14.500787465110319</v>
      </c>
      <c r="Z35" s="40">
        <f t="shared" si="21"/>
        <v>26.101417437198577</v>
      </c>
      <c r="AA35" s="49">
        <f t="shared" si="22"/>
        <v>28.711559180918435</v>
      </c>
      <c r="AB35" s="49">
        <f t="shared" si="22"/>
        <v>31.58271509901028</v>
      </c>
      <c r="AC35" s="49">
        <f t="shared" si="22"/>
        <v>34.74098660891131</v>
      </c>
      <c r="AD35" s="49">
        <f t="shared" si="22"/>
        <v>38.21508526980244</v>
      </c>
      <c r="AE35" s="49">
        <f t="shared" si="22"/>
        <v>42.03659379678268</v>
      </c>
      <c r="AF35" s="49">
        <f t="shared" si="65"/>
        <v>46.24025317646095</v>
      </c>
      <c r="AG35" s="49">
        <f t="shared" si="23"/>
        <v>50.86427849410705</v>
      </c>
      <c r="AH35" s="49">
        <f t="shared" si="23"/>
        <v>55.95070634351775</v>
      </c>
      <c r="AI35" s="49">
        <f t="shared" si="24"/>
        <v>65.46232642191578</v>
      </c>
      <c r="AJ35" s="49">
        <f t="shared" si="25"/>
        <v>67.68804552026091</v>
      </c>
      <c r="AK35" s="49">
        <f t="shared" si="26"/>
        <v>74.45685007228701</v>
      </c>
      <c r="AL35" s="49">
        <f t="shared" si="27"/>
        <v>81.90253507951572</v>
      </c>
      <c r="AM35" s="49">
        <f t="shared" si="28"/>
        <v>90.09278858746728</v>
      </c>
      <c r="AN35" s="49">
        <f t="shared" si="29"/>
        <v>99.10206744621401</v>
      </c>
      <c r="AO35" s="49">
        <f t="shared" si="30"/>
        <v>109.01227419083541</v>
      </c>
      <c r="AP35" s="49">
        <f t="shared" si="31"/>
        <v>121.00362435182731</v>
      </c>
      <c r="AQ35" s="49">
        <f t="shared" si="32"/>
        <v>133.10398678701006</v>
      </c>
      <c r="AR35" s="49">
        <f t="shared" si="3"/>
        <v>139.75918612636056</v>
      </c>
      <c r="AS35" s="49">
        <f t="shared" si="33"/>
        <v>146.88690461880495</v>
      </c>
      <c r="AT35" s="49">
        <f t="shared" si="34"/>
        <v>161.57559508068545</v>
      </c>
      <c r="AU35" s="69">
        <v>33675</v>
      </c>
      <c r="AV35" s="39">
        <v>27.787847029078293</v>
      </c>
      <c r="AW35" s="40">
        <f t="shared" si="35"/>
        <v>50.01812465234093</v>
      </c>
      <c r="AX35" s="49">
        <f t="shared" si="36"/>
        <v>55.019937117575026</v>
      </c>
      <c r="AY35" s="49">
        <f t="shared" si="36"/>
        <v>60.52193082933253</v>
      </c>
      <c r="AZ35" s="49">
        <f t="shared" si="36"/>
        <v>66.57412391226579</v>
      </c>
      <c r="BA35" s="49">
        <f t="shared" si="36"/>
        <v>73.23153630349236</v>
      </c>
      <c r="BB35" s="49">
        <f t="shared" si="36"/>
        <v>80.5546899338416</v>
      </c>
      <c r="BC35" s="49">
        <f t="shared" si="66"/>
        <v>88.61015892722577</v>
      </c>
      <c r="BD35" s="49">
        <f t="shared" si="37"/>
        <v>97.47117481994835</v>
      </c>
      <c r="BE35" s="49">
        <f t="shared" si="37"/>
        <v>107.21829230194318</v>
      </c>
      <c r="BF35" s="49">
        <f t="shared" si="38"/>
        <v>125.44540199327352</v>
      </c>
      <c r="BG35" s="49">
        <f t="shared" si="39"/>
        <v>129.71054566104482</v>
      </c>
      <c r="BH35" s="49">
        <f t="shared" si="40"/>
        <v>142.6816002271493</v>
      </c>
      <c r="BI35" s="49">
        <f t="shared" si="41"/>
        <v>156.94976024986423</v>
      </c>
      <c r="BJ35" s="49">
        <f t="shared" si="42"/>
        <v>172.64473627485066</v>
      </c>
      <c r="BK35" s="49">
        <f t="shared" si="43"/>
        <v>189.90920990233573</v>
      </c>
      <c r="BL35" s="49">
        <f t="shared" si="44"/>
        <v>208.9001308925693</v>
      </c>
      <c r="BM35" s="49">
        <f t="shared" si="45"/>
        <v>231.87914529075192</v>
      </c>
      <c r="BN35" s="49">
        <f t="shared" si="46"/>
        <v>255.0670598198271</v>
      </c>
      <c r="BO35" s="49">
        <f t="shared" si="5"/>
        <v>267.8204128108185</v>
      </c>
      <c r="BP35" s="49">
        <f t="shared" si="47"/>
        <v>281.47925386417023</v>
      </c>
      <c r="BQ35" s="49">
        <f t="shared" si="48"/>
        <v>309.62717925058723</v>
      </c>
      <c r="BR35" s="73">
        <v>36225</v>
      </c>
      <c r="BS35" s="41">
        <v>10.38984038878368</v>
      </c>
      <c r="BT35" s="40">
        <f t="shared" si="49"/>
        <v>18.701712699810624</v>
      </c>
      <c r="BU35" s="49">
        <f t="shared" si="50"/>
        <v>20.571883969791685</v>
      </c>
      <c r="BV35" s="49">
        <f t="shared" si="50"/>
        <v>22.629072366770853</v>
      </c>
      <c r="BW35" s="49">
        <f t="shared" si="50"/>
        <v>24.891979603447936</v>
      </c>
      <c r="BX35" s="49">
        <f t="shared" si="50"/>
        <v>27.38117756379273</v>
      </c>
      <c r="BY35" s="49">
        <f t="shared" si="50"/>
        <v>30.119295320172</v>
      </c>
      <c r="BZ35" s="49">
        <f t="shared" si="67"/>
        <v>33.1312248521892</v>
      </c>
      <c r="CA35" s="49">
        <f t="shared" si="51"/>
        <v>36.44434733740812</v>
      </c>
      <c r="CB35" s="49">
        <f t="shared" si="51"/>
        <v>40.08878207114893</v>
      </c>
      <c r="CC35" s="49">
        <f t="shared" si="52"/>
        <v>46.90387502324425</v>
      </c>
      <c r="CD35" s="49">
        <f t="shared" si="53"/>
        <v>48.49860677403455</v>
      </c>
      <c r="CE35" s="49">
        <f t="shared" si="54"/>
        <v>53.348467451438005</v>
      </c>
      <c r="CF35" s="49">
        <f t="shared" si="55"/>
        <v>58.683314196581804</v>
      </c>
      <c r="CG35" s="49">
        <f t="shared" si="56"/>
        <v>64.55164561623998</v>
      </c>
      <c r="CH35" s="49">
        <f t="shared" si="57"/>
        <v>71.00681017786398</v>
      </c>
      <c r="CI35" s="49">
        <f t="shared" si="58"/>
        <v>78.10749119565038</v>
      </c>
      <c r="CJ35" s="49">
        <f t="shared" si="59"/>
        <v>86.69931522717192</v>
      </c>
      <c r="CK35" s="49">
        <f t="shared" si="60"/>
        <v>95.36924674988911</v>
      </c>
      <c r="CL35" s="49">
        <f t="shared" si="61"/>
        <v>100.13770908738357</v>
      </c>
      <c r="CM35" s="49">
        <f t="shared" si="62"/>
        <v>105.24473225084013</v>
      </c>
      <c r="CN35" s="49">
        <f t="shared" si="63"/>
        <v>115.76920547592414</v>
      </c>
    </row>
    <row r="36" spans="1:92" ht="13.5">
      <c r="A36" s="69">
        <v>4950</v>
      </c>
      <c r="B36" s="39">
        <v>13.487007577762292</v>
      </c>
      <c r="C36" s="40">
        <f t="shared" si="7"/>
        <v>24.276613639972126</v>
      </c>
      <c r="D36" s="49">
        <f t="shared" si="8"/>
        <v>26.70427500396934</v>
      </c>
      <c r="E36" s="49">
        <f t="shared" si="8"/>
        <v>29.374702504366272</v>
      </c>
      <c r="F36" s="49">
        <f t="shared" si="8"/>
        <v>32.3121727548029</v>
      </c>
      <c r="G36" s="49">
        <f t="shared" si="8"/>
        <v>35.54339003028319</v>
      </c>
      <c r="H36" s="49">
        <f t="shared" si="8"/>
        <v>39.09772903331151</v>
      </c>
      <c r="I36" s="49">
        <f t="shared" si="64"/>
        <v>43.00750193664266</v>
      </c>
      <c r="J36" s="49">
        <f t="shared" si="9"/>
        <v>47.308252130306926</v>
      </c>
      <c r="K36" s="49">
        <f t="shared" si="9"/>
        <v>52.03907734333762</v>
      </c>
      <c r="L36" s="49">
        <f t="shared" si="10"/>
        <v>60.885720491705015</v>
      </c>
      <c r="M36" s="49">
        <f t="shared" si="11"/>
        <v>62.955834988422986</v>
      </c>
      <c r="N36" s="49">
        <f t="shared" si="12"/>
        <v>69.25141848726528</v>
      </c>
      <c r="O36" s="49">
        <f t="shared" si="13"/>
        <v>76.17656033599181</v>
      </c>
      <c r="P36" s="49">
        <f t="shared" si="14"/>
        <v>83.79421636959098</v>
      </c>
      <c r="Q36" s="49">
        <f t="shared" si="15"/>
        <v>92.17363800655008</v>
      </c>
      <c r="R36" s="49">
        <f t="shared" si="16"/>
        <v>101.39100180720509</v>
      </c>
      <c r="S36" s="49">
        <f t="shared" si="17"/>
        <v>112.54401200599764</v>
      </c>
      <c r="T36" s="49">
        <f t="shared" si="18"/>
        <v>123.79841320659742</v>
      </c>
      <c r="U36" s="49">
        <f t="shared" si="1"/>
        <v>129.9883338669273</v>
      </c>
      <c r="V36" s="49">
        <f t="shared" si="19"/>
        <v>136.6177388941406</v>
      </c>
      <c r="W36" s="49">
        <f t="shared" si="20"/>
        <v>150.27951278355465</v>
      </c>
      <c r="X36" s="69">
        <v>16179</v>
      </c>
      <c r="Y36" s="39">
        <v>12.04146394124619</v>
      </c>
      <c r="Z36" s="40">
        <f t="shared" si="21"/>
        <v>21.674635094243143</v>
      </c>
      <c r="AA36" s="49">
        <f t="shared" si="22"/>
        <v>23.84209860366746</v>
      </c>
      <c r="AB36" s="49">
        <f t="shared" si="22"/>
        <v>26.226308464034204</v>
      </c>
      <c r="AC36" s="49">
        <f t="shared" si="22"/>
        <v>28.848939310437625</v>
      </c>
      <c r="AD36" s="49">
        <f t="shared" si="22"/>
        <v>31.73383324148139</v>
      </c>
      <c r="AE36" s="49">
        <f t="shared" si="22"/>
        <v>34.907216565629525</v>
      </c>
      <c r="AF36" s="49">
        <f t="shared" si="65"/>
        <v>38.39793822219248</v>
      </c>
      <c r="AG36" s="49">
        <f t="shared" si="23"/>
        <v>42.23773204441173</v>
      </c>
      <c r="AH36" s="49">
        <f t="shared" si="23"/>
        <v>46.4615052488529</v>
      </c>
      <c r="AI36" s="49">
        <f t="shared" si="24"/>
        <v>54.359961141157896</v>
      </c>
      <c r="AJ36" s="49">
        <f t="shared" si="25"/>
        <v>56.208199819957265</v>
      </c>
      <c r="AK36" s="49">
        <f t="shared" si="26"/>
        <v>61.829019801952995</v>
      </c>
      <c r="AL36" s="49">
        <f t="shared" si="27"/>
        <v>68.01192178214829</v>
      </c>
      <c r="AM36" s="49">
        <f t="shared" si="28"/>
        <v>74.81311396036313</v>
      </c>
      <c r="AN36" s="49">
        <f t="shared" si="29"/>
        <v>82.29442535639944</v>
      </c>
      <c r="AO36" s="49">
        <f t="shared" si="30"/>
        <v>90.52386789203939</v>
      </c>
      <c r="AP36" s="49">
        <f t="shared" si="31"/>
        <v>100.48149336016373</v>
      </c>
      <c r="AQ36" s="49">
        <f t="shared" si="32"/>
        <v>110.5296426961801</v>
      </c>
      <c r="AR36" s="49">
        <f t="shared" si="3"/>
        <v>116.0561248309891</v>
      </c>
      <c r="AS36" s="49">
        <f t="shared" si="33"/>
        <v>121.97498719736954</v>
      </c>
      <c r="AT36" s="49">
        <f t="shared" si="34"/>
        <v>134.17248591710648</v>
      </c>
      <c r="AU36" s="69">
        <v>33676</v>
      </c>
      <c r="AV36" s="39">
        <v>12.97244713558728</v>
      </c>
      <c r="AW36" s="40">
        <f t="shared" si="35"/>
        <v>23.350404844057106</v>
      </c>
      <c r="AX36" s="49">
        <f t="shared" si="36"/>
        <v>25.685445328462816</v>
      </c>
      <c r="AY36" s="49">
        <f t="shared" si="36"/>
        <v>28.253989861309098</v>
      </c>
      <c r="AZ36" s="49">
        <f t="shared" si="36"/>
        <v>31.079388847440008</v>
      </c>
      <c r="BA36" s="49">
        <f t="shared" si="36"/>
        <v>34.18732773218401</v>
      </c>
      <c r="BB36" s="49">
        <f t="shared" si="36"/>
        <v>37.60606050540241</v>
      </c>
      <c r="BC36" s="49">
        <f t="shared" si="66"/>
        <v>41.36666655594265</v>
      </c>
      <c r="BD36" s="49">
        <f t="shared" si="37"/>
        <v>45.50333321153691</v>
      </c>
      <c r="BE36" s="49">
        <f t="shared" si="37"/>
        <v>50.053666532690606</v>
      </c>
      <c r="BF36" s="49">
        <f t="shared" si="38"/>
        <v>58.56278984324801</v>
      </c>
      <c r="BG36" s="49">
        <f t="shared" si="39"/>
        <v>60.55392469791845</v>
      </c>
      <c r="BH36" s="49">
        <f t="shared" si="40"/>
        <v>66.60931716771029</v>
      </c>
      <c r="BI36" s="49">
        <f t="shared" si="41"/>
        <v>73.27024888448132</v>
      </c>
      <c r="BJ36" s="49">
        <f t="shared" si="42"/>
        <v>80.59727377292946</v>
      </c>
      <c r="BK36" s="49">
        <f t="shared" si="43"/>
        <v>88.6570011502224</v>
      </c>
      <c r="BL36" s="49">
        <f t="shared" si="44"/>
        <v>97.52270126524463</v>
      </c>
      <c r="BM36" s="49">
        <f t="shared" si="45"/>
        <v>108.25019840442154</v>
      </c>
      <c r="BN36" s="49">
        <f t="shared" si="46"/>
        <v>119.07521824486369</v>
      </c>
      <c r="BO36" s="49">
        <f t="shared" si="5"/>
        <v>125.02897915710687</v>
      </c>
      <c r="BP36" s="49">
        <f t="shared" si="47"/>
        <v>131.40545709411933</v>
      </c>
      <c r="BQ36" s="49">
        <f t="shared" si="48"/>
        <v>144.54600280353125</v>
      </c>
      <c r="BR36" s="73">
        <v>36226</v>
      </c>
      <c r="BS36" s="41">
        <v>10.86765015661776</v>
      </c>
      <c r="BT36" s="40">
        <f t="shared" si="49"/>
        <v>19.56177028191197</v>
      </c>
      <c r="BU36" s="49">
        <f t="shared" si="50"/>
        <v>21.517947310103164</v>
      </c>
      <c r="BV36" s="49">
        <f t="shared" si="50"/>
        <v>23.66974204111348</v>
      </c>
      <c r="BW36" s="49">
        <f t="shared" si="50"/>
        <v>26.036716245224827</v>
      </c>
      <c r="BX36" s="49">
        <f t="shared" si="50"/>
        <v>28.64038786974731</v>
      </c>
      <c r="BY36" s="49">
        <f t="shared" si="50"/>
        <v>31.504426656722043</v>
      </c>
      <c r="BZ36" s="49">
        <f t="shared" si="67"/>
        <v>34.65486932239425</v>
      </c>
      <c r="CA36" s="49">
        <f t="shared" si="51"/>
        <v>38.12035625463367</v>
      </c>
      <c r="CB36" s="49">
        <f t="shared" si="51"/>
        <v>41.932391880097036</v>
      </c>
      <c r="CC36" s="49">
        <f t="shared" si="52"/>
        <v>49.06089849971353</v>
      </c>
      <c r="CD36" s="49">
        <f t="shared" si="53"/>
        <v>50.72896904870379</v>
      </c>
      <c r="CE36" s="49">
        <f t="shared" si="54"/>
        <v>55.801865953574165</v>
      </c>
      <c r="CF36" s="49">
        <f t="shared" si="55"/>
        <v>61.38205254893158</v>
      </c>
      <c r="CG36" s="49">
        <f t="shared" si="56"/>
        <v>67.52025780382473</v>
      </c>
      <c r="CH36" s="49">
        <f t="shared" si="57"/>
        <v>74.2722835842072</v>
      </c>
      <c r="CI36" s="49">
        <f t="shared" si="58"/>
        <v>81.69951194262792</v>
      </c>
      <c r="CJ36" s="49">
        <f t="shared" si="59"/>
        <v>90.686458256317</v>
      </c>
      <c r="CK36" s="49">
        <f t="shared" si="60"/>
        <v>99.7551040819487</v>
      </c>
      <c r="CL36" s="49">
        <f t="shared" si="61"/>
        <v>104.74285928604614</v>
      </c>
      <c r="CM36" s="49">
        <f t="shared" si="62"/>
        <v>110.0847451096345</v>
      </c>
      <c r="CN36" s="49">
        <f t="shared" si="63"/>
        <v>121.09321962059795</v>
      </c>
    </row>
    <row r="37" spans="1:92" ht="13.5">
      <c r="A37" s="69">
        <v>4960</v>
      </c>
      <c r="B37" s="39">
        <v>14.563551981965253</v>
      </c>
      <c r="C37" s="40">
        <f t="shared" si="7"/>
        <v>26.214393567537456</v>
      </c>
      <c r="D37" s="49">
        <f t="shared" si="8"/>
        <v>28.835832924291203</v>
      </c>
      <c r="E37" s="49">
        <f t="shared" si="8"/>
        <v>31.719416216720326</v>
      </c>
      <c r="F37" s="49">
        <f t="shared" si="8"/>
        <v>34.89135783839236</v>
      </c>
      <c r="G37" s="49">
        <f t="shared" si="8"/>
        <v>38.3804936222316</v>
      </c>
      <c r="H37" s="49">
        <f t="shared" si="8"/>
        <v>42.21854298445476</v>
      </c>
      <c r="I37" s="49">
        <f t="shared" si="64"/>
        <v>46.440397282900236</v>
      </c>
      <c r="J37" s="49">
        <f t="shared" si="9"/>
        <v>51.08443701119026</v>
      </c>
      <c r="K37" s="49">
        <f t="shared" si="9"/>
        <v>56.19288071230929</v>
      </c>
      <c r="L37" s="49">
        <f t="shared" si="10"/>
        <v>65.74567043340187</v>
      </c>
      <c r="M37" s="49">
        <f t="shared" si="11"/>
        <v>67.98102322813753</v>
      </c>
      <c r="N37" s="49">
        <f t="shared" si="12"/>
        <v>74.77912555095128</v>
      </c>
      <c r="O37" s="49">
        <f t="shared" si="13"/>
        <v>82.25703810604641</v>
      </c>
      <c r="P37" s="49">
        <f t="shared" si="14"/>
        <v>90.48274191665105</v>
      </c>
      <c r="Q37" s="49">
        <f t="shared" si="15"/>
        <v>99.53101610831615</v>
      </c>
      <c r="R37" s="49">
        <f t="shared" si="16"/>
        <v>109.48411771914778</v>
      </c>
      <c r="S37" s="49">
        <f t="shared" si="17"/>
        <v>121.52737066825404</v>
      </c>
      <c r="T37" s="49">
        <f t="shared" si="18"/>
        <v>133.68010773507945</v>
      </c>
      <c r="U37" s="49">
        <f t="shared" si="1"/>
        <v>140.3641131218334</v>
      </c>
      <c r="V37" s="49">
        <f t="shared" si="19"/>
        <v>147.5226828910469</v>
      </c>
      <c r="W37" s="49">
        <f t="shared" si="20"/>
        <v>162.27495118015162</v>
      </c>
      <c r="X37" s="69">
        <v>16766</v>
      </c>
      <c r="Y37" s="39">
        <v>12.43285437594915</v>
      </c>
      <c r="Z37" s="40">
        <f t="shared" si="21"/>
        <v>22.37913787670847</v>
      </c>
      <c r="AA37" s="49">
        <f t="shared" si="22"/>
        <v>24.617051664379318</v>
      </c>
      <c r="AB37" s="49">
        <f t="shared" si="22"/>
        <v>27.078756830817248</v>
      </c>
      <c r="AC37" s="49">
        <f t="shared" si="22"/>
        <v>29.786632513898972</v>
      </c>
      <c r="AD37" s="49">
        <f t="shared" si="22"/>
        <v>32.76529576528887</v>
      </c>
      <c r="AE37" s="49">
        <f t="shared" si="22"/>
        <v>36.041825341817756</v>
      </c>
      <c r="AF37" s="49">
        <f t="shared" si="65"/>
        <v>39.64600787599953</v>
      </c>
      <c r="AG37" s="49">
        <f t="shared" si="23"/>
        <v>43.610608663599486</v>
      </c>
      <c r="AH37" s="49">
        <f t="shared" si="23"/>
        <v>47.971669529959435</v>
      </c>
      <c r="AI37" s="49">
        <f t="shared" si="24"/>
        <v>56.12685335005254</v>
      </c>
      <c r="AJ37" s="49">
        <f t="shared" si="25"/>
        <v>58.03516636395433</v>
      </c>
      <c r="AK37" s="49">
        <f t="shared" si="26"/>
        <v>63.83868300034977</v>
      </c>
      <c r="AL37" s="49">
        <f t="shared" si="27"/>
        <v>70.22255130038475</v>
      </c>
      <c r="AM37" s="49">
        <f t="shared" si="28"/>
        <v>77.24480643042322</v>
      </c>
      <c r="AN37" s="49">
        <f t="shared" si="29"/>
        <v>84.96928707346555</v>
      </c>
      <c r="AO37" s="49">
        <f t="shared" si="30"/>
        <v>93.4662157808121</v>
      </c>
      <c r="AP37" s="49">
        <f t="shared" si="31"/>
        <v>103.74749951670144</v>
      </c>
      <c r="AQ37" s="49">
        <f t="shared" si="32"/>
        <v>114.12224946837158</v>
      </c>
      <c r="AR37" s="49">
        <f t="shared" si="3"/>
        <v>119.82836194179016</v>
      </c>
      <c r="AS37" s="49">
        <f t="shared" si="33"/>
        <v>125.93960840082146</v>
      </c>
      <c r="AT37" s="49">
        <f t="shared" si="34"/>
        <v>138.5335692409036</v>
      </c>
      <c r="AU37" s="69">
        <v>33950</v>
      </c>
      <c r="AV37" s="39">
        <v>9.427780150968962</v>
      </c>
      <c r="AW37" s="40">
        <f t="shared" si="35"/>
        <v>16.97000427174413</v>
      </c>
      <c r="AX37" s="49">
        <f t="shared" si="36"/>
        <v>18.667004698918543</v>
      </c>
      <c r="AY37" s="49">
        <f t="shared" si="36"/>
        <v>20.533705168810396</v>
      </c>
      <c r="AZ37" s="49">
        <f t="shared" si="36"/>
        <v>22.587075685691435</v>
      </c>
      <c r="BA37" s="49">
        <f t="shared" si="36"/>
        <v>24.845783254260578</v>
      </c>
      <c r="BB37" s="49">
        <f t="shared" si="36"/>
        <v>27.330361579686635</v>
      </c>
      <c r="BC37" s="49">
        <f t="shared" si="66"/>
        <v>30.063397737655297</v>
      </c>
      <c r="BD37" s="49">
        <f t="shared" si="37"/>
        <v>33.069737511420826</v>
      </c>
      <c r="BE37" s="49">
        <f t="shared" si="37"/>
        <v>36.37671126256291</v>
      </c>
      <c r="BF37" s="49">
        <f t="shared" si="38"/>
        <v>42.5607521771986</v>
      </c>
      <c r="BG37" s="49">
        <f t="shared" si="39"/>
        <v>44.00781775122336</v>
      </c>
      <c r="BH37" s="49">
        <f t="shared" si="40"/>
        <v>48.40859952634569</v>
      </c>
      <c r="BI37" s="49">
        <f t="shared" si="41"/>
        <v>53.249459478980256</v>
      </c>
      <c r="BJ37" s="49">
        <f t="shared" si="42"/>
        <v>58.574405426878286</v>
      </c>
      <c r="BK37" s="49">
        <f t="shared" si="43"/>
        <v>64.43184596956611</v>
      </c>
      <c r="BL37" s="49">
        <f t="shared" si="44"/>
        <v>70.87503056652272</v>
      </c>
      <c r="BM37" s="49">
        <f t="shared" si="45"/>
        <v>78.67128392884023</v>
      </c>
      <c r="BN37" s="49">
        <f t="shared" si="46"/>
        <v>86.53841232172425</v>
      </c>
      <c r="BO37" s="49">
        <f t="shared" si="5"/>
        <v>90.86533293781046</v>
      </c>
      <c r="BP37" s="49">
        <f t="shared" si="47"/>
        <v>95.4994649176388</v>
      </c>
      <c r="BQ37" s="49">
        <f t="shared" si="48"/>
        <v>105.04941140940268</v>
      </c>
      <c r="BR37" s="73">
        <v>36229</v>
      </c>
      <c r="BS37" s="41">
        <v>10.48440492265419</v>
      </c>
      <c r="BT37" s="40">
        <f t="shared" si="49"/>
        <v>18.871928860777544</v>
      </c>
      <c r="BU37" s="49">
        <f t="shared" si="50"/>
        <v>20.7591217468553</v>
      </c>
      <c r="BV37" s="49">
        <f t="shared" si="50"/>
        <v>22.83503392154083</v>
      </c>
      <c r="BW37" s="49">
        <f t="shared" si="50"/>
        <v>25.118537313694915</v>
      </c>
      <c r="BX37" s="49">
        <f t="shared" si="50"/>
        <v>27.630391045064407</v>
      </c>
      <c r="BY37" s="49">
        <f t="shared" si="50"/>
        <v>30.393430149570847</v>
      </c>
      <c r="BZ37" s="49">
        <f t="shared" si="67"/>
        <v>33.43277316452793</v>
      </c>
      <c r="CA37" s="49">
        <f t="shared" si="51"/>
        <v>36.77605048098072</v>
      </c>
      <c r="CB37" s="49">
        <f t="shared" si="51"/>
        <v>40.453655529078794</v>
      </c>
      <c r="CC37" s="49">
        <f t="shared" si="52"/>
        <v>47.33077696902219</v>
      </c>
      <c r="CD37" s="49">
        <f t="shared" si="53"/>
        <v>48.94002338596894</v>
      </c>
      <c r="CE37" s="49">
        <f t="shared" si="54"/>
        <v>53.834025724565834</v>
      </c>
      <c r="CF37" s="49">
        <f t="shared" si="55"/>
        <v>59.217428297022416</v>
      </c>
      <c r="CG37" s="49">
        <f t="shared" si="56"/>
        <v>65.13917112672466</v>
      </c>
      <c r="CH37" s="49">
        <f t="shared" si="57"/>
        <v>71.65308823939714</v>
      </c>
      <c r="CI37" s="49">
        <f t="shared" si="58"/>
        <v>78.81839706333685</v>
      </c>
      <c r="CJ37" s="49">
        <f t="shared" si="59"/>
        <v>87.4884207403039</v>
      </c>
      <c r="CK37" s="49">
        <f t="shared" si="60"/>
        <v>96.23726281433429</v>
      </c>
      <c r="CL37" s="49">
        <f t="shared" si="61"/>
        <v>101.049125955051</v>
      </c>
      <c r="CM37" s="49">
        <f t="shared" si="62"/>
        <v>106.2026313787586</v>
      </c>
      <c r="CN37" s="49">
        <f t="shared" si="63"/>
        <v>116.82289451663445</v>
      </c>
    </row>
    <row r="38" spans="1:92" ht="13.5">
      <c r="A38" s="69">
        <v>5276</v>
      </c>
      <c r="B38" s="39">
        <v>12.11669963876229</v>
      </c>
      <c r="C38" s="40">
        <f t="shared" si="7"/>
        <v>21.810059349772125</v>
      </c>
      <c r="D38" s="49">
        <f t="shared" si="8"/>
        <v>23.991065284749336</v>
      </c>
      <c r="E38" s="49">
        <f t="shared" si="8"/>
        <v>26.39017181322427</v>
      </c>
      <c r="F38" s="49">
        <f t="shared" si="8"/>
        <v>29.029188994546697</v>
      </c>
      <c r="G38" s="49">
        <f t="shared" si="8"/>
        <v>31.932107894001366</v>
      </c>
      <c r="H38" s="49">
        <f t="shared" si="8"/>
        <v>35.1253186834015</v>
      </c>
      <c r="I38" s="49">
        <f t="shared" si="64"/>
        <v>38.63785055174165</v>
      </c>
      <c r="J38" s="49">
        <f t="shared" si="9"/>
        <v>42.50163560691581</v>
      </c>
      <c r="K38" s="49">
        <f t="shared" si="9"/>
        <v>46.751799167607395</v>
      </c>
      <c r="L38" s="49">
        <f t="shared" si="10"/>
        <v>54.699605026100656</v>
      </c>
      <c r="M38" s="49">
        <f t="shared" si="11"/>
        <v>56.55939159698808</v>
      </c>
      <c r="N38" s="49">
        <f t="shared" si="12"/>
        <v>62.21533075668689</v>
      </c>
      <c r="O38" s="49">
        <f t="shared" si="13"/>
        <v>68.43686383235558</v>
      </c>
      <c r="P38" s="49">
        <f t="shared" si="14"/>
        <v>75.28055021559115</v>
      </c>
      <c r="Q38" s="49">
        <f t="shared" si="15"/>
        <v>82.80860523715026</v>
      </c>
      <c r="R38" s="49">
        <f t="shared" si="16"/>
        <v>91.08946576086528</v>
      </c>
      <c r="S38" s="49">
        <f t="shared" si="17"/>
        <v>101.10930699456046</v>
      </c>
      <c r="T38" s="49">
        <f t="shared" si="18"/>
        <v>111.2202376940165</v>
      </c>
      <c r="U38" s="49">
        <f t="shared" si="1"/>
        <v>116.78124957871734</v>
      </c>
      <c r="V38" s="49">
        <f t="shared" si="19"/>
        <v>122.73709330723192</v>
      </c>
      <c r="W38" s="49">
        <f t="shared" si="20"/>
        <v>135.01080263795512</v>
      </c>
      <c r="X38" s="69">
        <v>16862</v>
      </c>
      <c r="Y38" s="39">
        <v>12.99748576596525</v>
      </c>
      <c r="Z38" s="40">
        <f t="shared" si="21"/>
        <v>23.39547437873745</v>
      </c>
      <c r="AA38" s="49">
        <f t="shared" si="22"/>
        <v>25.735021816611194</v>
      </c>
      <c r="AB38" s="49">
        <f t="shared" si="22"/>
        <v>28.308523998272314</v>
      </c>
      <c r="AC38" s="49">
        <f t="shared" si="22"/>
        <v>31.139376398099547</v>
      </c>
      <c r="AD38" s="49">
        <f t="shared" si="22"/>
        <v>34.253314037909504</v>
      </c>
      <c r="AE38" s="49">
        <f t="shared" si="22"/>
        <v>37.67864544170045</v>
      </c>
      <c r="AF38" s="49">
        <f t="shared" si="65"/>
        <v>41.4465099858705</v>
      </c>
      <c r="AG38" s="49">
        <f t="shared" si="23"/>
        <v>45.591160984457545</v>
      </c>
      <c r="AH38" s="49">
        <f t="shared" si="23"/>
        <v>50.1502770829033</v>
      </c>
      <c r="AI38" s="49">
        <f t="shared" si="24"/>
        <v>58.67582418699686</v>
      </c>
      <c r="AJ38" s="49">
        <f t="shared" si="25"/>
        <v>60.670802209354754</v>
      </c>
      <c r="AK38" s="49">
        <f t="shared" si="26"/>
        <v>66.73788243029023</v>
      </c>
      <c r="AL38" s="49">
        <f t="shared" si="27"/>
        <v>73.41167067331925</v>
      </c>
      <c r="AM38" s="49">
        <f t="shared" si="28"/>
        <v>80.75283774065117</v>
      </c>
      <c r="AN38" s="49">
        <f t="shared" si="29"/>
        <v>88.82812151471629</v>
      </c>
      <c r="AO38" s="49">
        <f t="shared" si="30"/>
        <v>97.71093366618791</v>
      </c>
      <c r="AP38" s="49">
        <f t="shared" si="31"/>
        <v>108.45913636946858</v>
      </c>
      <c r="AQ38" s="49">
        <f t="shared" si="32"/>
        <v>119.30505000641544</v>
      </c>
      <c r="AR38" s="49">
        <f t="shared" si="3"/>
        <v>125.27030250673621</v>
      </c>
      <c r="AS38" s="49">
        <f t="shared" si="33"/>
        <v>131.65908793457976</v>
      </c>
      <c r="AT38" s="49">
        <f t="shared" si="34"/>
        <v>144.82499672803775</v>
      </c>
      <c r="AU38" s="69">
        <v>33969</v>
      </c>
      <c r="AV38" s="39">
        <v>9.216573974414402</v>
      </c>
      <c r="AW38" s="40">
        <f t="shared" si="35"/>
        <v>16.589833153945925</v>
      </c>
      <c r="AX38" s="49">
        <f t="shared" si="36"/>
        <v>18.248816469340518</v>
      </c>
      <c r="AY38" s="49">
        <f t="shared" si="36"/>
        <v>20.07369811627457</v>
      </c>
      <c r="AZ38" s="49">
        <f t="shared" si="36"/>
        <v>22.081067927902026</v>
      </c>
      <c r="BA38" s="49">
        <f t="shared" si="36"/>
        <v>24.28917472069223</v>
      </c>
      <c r="BB38" s="49">
        <f t="shared" si="36"/>
        <v>26.718092192761453</v>
      </c>
      <c r="BC38" s="49">
        <f t="shared" si="66"/>
        <v>29.3899014120376</v>
      </c>
      <c r="BD38" s="49">
        <f t="shared" si="37"/>
        <v>32.32889155324136</v>
      </c>
      <c r="BE38" s="49">
        <f t="shared" si="37"/>
        <v>35.5617807085655</v>
      </c>
      <c r="BF38" s="49">
        <f t="shared" si="38"/>
        <v>41.607283429021635</v>
      </c>
      <c r="BG38" s="49">
        <f t="shared" si="39"/>
        <v>43.02193106560837</v>
      </c>
      <c r="BH38" s="49">
        <f t="shared" si="40"/>
        <v>47.324124172169206</v>
      </c>
      <c r="BI38" s="49">
        <f t="shared" si="41"/>
        <v>52.05653658938613</v>
      </c>
      <c r="BJ38" s="49">
        <f t="shared" si="42"/>
        <v>57.26219024832474</v>
      </c>
      <c r="BK38" s="49">
        <f t="shared" si="43"/>
        <v>62.98840927315722</v>
      </c>
      <c r="BL38" s="49">
        <f t="shared" si="44"/>
        <v>69.28725020047294</v>
      </c>
      <c r="BM38" s="49">
        <f t="shared" si="45"/>
        <v>76.90884772252497</v>
      </c>
      <c r="BN38" s="49">
        <f t="shared" si="46"/>
        <v>84.59973249477747</v>
      </c>
      <c r="BO38" s="49">
        <f t="shared" si="5"/>
        <v>88.82971911951634</v>
      </c>
      <c r="BP38" s="49">
        <f t="shared" si="47"/>
        <v>93.36003479461168</v>
      </c>
      <c r="BQ38" s="49">
        <f t="shared" si="48"/>
        <v>102.69603827407285</v>
      </c>
      <c r="BR38" s="73">
        <v>36230</v>
      </c>
      <c r="BS38" s="41">
        <v>12.05047113865419</v>
      </c>
      <c r="BT38" s="40">
        <f t="shared" si="49"/>
        <v>21.690848049577543</v>
      </c>
      <c r="BU38" s="49">
        <f t="shared" si="50"/>
        <v>23.859932854535298</v>
      </c>
      <c r="BV38" s="49">
        <f t="shared" si="50"/>
        <v>26.24592613998883</v>
      </c>
      <c r="BW38" s="49">
        <f t="shared" si="50"/>
        <v>28.87051875398771</v>
      </c>
      <c r="BX38" s="49">
        <f t="shared" si="50"/>
        <v>31.757570629386482</v>
      </c>
      <c r="BY38" s="49">
        <f t="shared" si="50"/>
        <v>34.93332769232513</v>
      </c>
      <c r="BZ38" s="49">
        <f t="shared" si="67"/>
        <v>38.426660461557645</v>
      </c>
      <c r="CA38" s="49">
        <f t="shared" si="51"/>
        <v>42.26932650771341</v>
      </c>
      <c r="CB38" s="49">
        <f t="shared" si="51"/>
        <v>46.49625915848475</v>
      </c>
      <c r="CC38" s="49">
        <f t="shared" si="52"/>
        <v>54.40062321542715</v>
      </c>
      <c r="CD38" s="49">
        <f t="shared" si="53"/>
        <v>56.250244404751676</v>
      </c>
      <c r="CE38" s="49">
        <f t="shared" si="54"/>
        <v>61.87526884522684</v>
      </c>
      <c r="CF38" s="49">
        <f t="shared" si="55"/>
        <v>68.06279572974952</v>
      </c>
      <c r="CG38" s="49">
        <f t="shared" si="56"/>
        <v>74.86907530272448</v>
      </c>
      <c r="CH38" s="49">
        <f t="shared" si="57"/>
        <v>82.35598283299693</v>
      </c>
      <c r="CI38" s="49">
        <f t="shared" si="58"/>
        <v>90.59158111629662</v>
      </c>
      <c r="CJ38" s="49">
        <f t="shared" si="59"/>
        <v>100.55665503908925</v>
      </c>
      <c r="CK38" s="49">
        <f t="shared" si="60"/>
        <v>110.61232054299818</v>
      </c>
      <c r="CL38" s="49">
        <f t="shared" si="61"/>
        <v>116.14293657014808</v>
      </c>
      <c r="CM38" s="49">
        <f t="shared" si="62"/>
        <v>122.06622633522564</v>
      </c>
      <c r="CN38" s="49">
        <f t="shared" si="63"/>
        <v>134.2728489687482</v>
      </c>
    </row>
    <row r="39" spans="1:92" ht="13.5">
      <c r="A39" s="69">
        <v>5433</v>
      </c>
      <c r="B39" s="39">
        <v>11.43154566926229</v>
      </c>
      <c r="C39" s="40">
        <f t="shared" si="7"/>
        <v>20.57678220467212</v>
      </c>
      <c r="D39" s="49">
        <f t="shared" si="8"/>
        <v>22.634460425139334</v>
      </c>
      <c r="E39" s="49">
        <f t="shared" si="8"/>
        <v>24.897906467653268</v>
      </c>
      <c r="F39" s="49">
        <f t="shared" si="8"/>
        <v>27.387697114418593</v>
      </c>
      <c r="G39" s="49">
        <f t="shared" si="8"/>
        <v>30.126466825860454</v>
      </c>
      <c r="H39" s="49">
        <f t="shared" si="8"/>
        <v>33.1391135084465</v>
      </c>
      <c r="I39" s="49">
        <f t="shared" si="64"/>
        <v>36.45302485929115</v>
      </c>
      <c r="J39" s="49">
        <f t="shared" si="9"/>
        <v>40.09832734522026</v>
      </c>
      <c r="K39" s="49">
        <f t="shared" si="9"/>
        <v>44.10816007974229</v>
      </c>
      <c r="L39" s="49">
        <f t="shared" si="10"/>
        <v>51.60654729329848</v>
      </c>
      <c r="M39" s="49">
        <f t="shared" si="11"/>
        <v>53.36116990127063</v>
      </c>
      <c r="N39" s="49">
        <f t="shared" si="12"/>
        <v>58.697286891397695</v>
      </c>
      <c r="O39" s="49">
        <f t="shared" si="13"/>
        <v>64.56701558053746</v>
      </c>
      <c r="P39" s="49">
        <f t="shared" si="14"/>
        <v>71.02371713859121</v>
      </c>
      <c r="Q39" s="49">
        <f t="shared" si="15"/>
        <v>78.12608885245032</v>
      </c>
      <c r="R39" s="49">
        <f t="shared" si="16"/>
        <v>85.93869773769535</v>
      </c>
      <c r="S39" s="49">
        <f t="shared" si="17"/>
        <v>95.39195448884183</v>
      </c>
      <c r="T39" s="49">
        <f t="shared" si="18"/>
        <v>104.93114993772602</v>
      </c>
      <c r="U39" s="49">
        <f t="shared" si="1"/>
        <v>110.17770743461232</v>
      </c>
      <c r="V39" s="49">
        <f t="shared" si="19"/>
        <v>115.79677051377755</v>
      </c>
      <c r="W39" s="49">
        <f t="shared" si="20"/>
        <v>127.3764475651553</v>
      </c>
      <c r="X39" s="69">
        <v>18016</v>
      </c>
      <c r="Y39" s="39">
        <v>12.214578777262291</v>
      </c>
      <c r="Z39" s="40">
        <f t="shared" si="21"/>
        <v>21.986241799072126</v>
      </c>
      <c r="AA39" s="49">
        <f t="shared" si="22"/>
        <v>24.18486597897934</v>
      </c>
      <c r="AB39" s="49">
        <f t="shared" si="22"/>
        <v>26.603352576877274</v>
      </c>
      <c r="AC39" s="49">
        <f t="shared" si="22"/>
        <v>29.263687834565</v>
      </c>
      <c r="AD39" s="49">
        <f t="shared" si="22"/>
        <v>32.1900566180215</v>
      </c>
      <c r="AE39" s="49">
        <f t="shared" si="22"/>
        <v>35.40906227982365</v>
      </c>
      <c r="AF39" s="49">
        <f t="shared" si="65"/>
        <v>38.94996850780602</v>
      </c>
      <c r="AG39" s="49">
        <f t="shared" si="23"/>
        <v>42.84496535858662</v>
      </c>
      <c r="AH39" s="49">
        <f t="shared" si="23"/>
        <v>47.129461894445285</v>
      </c>
      <c r="AI39" s="49">
        <f t="shared" si="24"/>
        <v>55.14147041650099</v>
      </c>
      <c r="AJ39" s="49">
        <f t="shared" si="25"/>
        <v>57.01628041066202</v>
      </c>
      <c r="AK39" s="49">
        <f t="shared" si="26"/>
        <v>62.71790845172822</v>
      </c>
      <c r="AL39" s="49">
        <f t="shared" si="27"/>
        <v>68.98969929690104</v>
      </c>
      <c r="AM39" s="49">
        <f t="shared" si="28"/>
        <v>75.88866922659113</v>
      </c>
      <c r="AN39" s="49">
        <f t="shared" si="29"/>
        <v>83.47753614925024</v>
      </c>
      <c r="AO39" s="49">
        <f t="shared" si="30"/>
        <v>91.82528976417527</v>
      </c>
      <c r="AP39" s="49">
        <f t="shared" si="31"/>
        <v>101.92607163823455</v>
      </c>
      <c r="AQ39" s="49">
        <f t="shared" si="32"/>
        <v>112.118678802058</v>
      </c>
      <c r="AR39" s="49">
        <f t="shared" si="3"/>
        <v>117.7246127421609</v>
      </c>
      <c r="AS39" s="49">
        <f t="shared" si="33"/>
        <v>123.72856799201111</v>
      </c>
      <c r="AT39" s="49">
        <f t="shared" si="34"/>
        <v>136.10142479121222</v>
      </c>
      <c r="AU39" s="69">
        <v>33972</v>
      </c>
      <c r="AV39" s="39">
        <v>16.50006252791809</v>
      </c>
      <c r="AW39" s="40">
        <f t="shared" si="35"/>
        <v>29.700112550252562</v>
      </c>
      <c r="AX39" s="49">
        <f t="shared" si="36"/>
        <v>32.67012380527782</v>
      </c>
      <c r="AY39" s="49">
        <f t="shared" si="36"/>
        <v>35.9371361858056</v>
      </c>
      <c r="AZ39" s="49">
        <f t="shared" si="36"/>
        <v>39.53084980438616</v>
      </c>
      <c r="BA39" s="49">
        <f t="shared" si="36"/>
        <v>43.483934784824775</v>
      </c>
      <c r="BB39" s="49">
        <f t="shared" si="36"/>
        <v>47.832328263307254</v>
      </c>
      <c r="BC39" s="49">
        <f t="shared" si="66"/>
        <v>52.61556108963798</v>
      </c>
      <c r="BD39" s="49">
        <f t="shared" si="37"/>
        <v>57.87711719860178</v>
      </c>
      <c r="BE39" s="49">
        <f t="shared" si="37"/>
        <v>63.66482891846196</v>
      </c>
      <c r="BF39" s="49">
        <f t="shared" si="38"/>
        <v>74.4878498346005</v>
      </c>
      <c r="BG39" s="49">
        <f t="shared" si="39"/>
        <v>77.02043672897692</v>
      </c>
      <c r="BH39" s="49">
        <f t="shared" si="40"/>
        <v>84.7224804018746</v>
      </c>
      <c r="BI39" s="49">
        <f t="shared" si="41"/>
        <v>93.19472844206207</v>
      </c>
      <c r="BJ39" s="49">
        <f t="shared" si="42"/>
        <v>102.51420128626827</v>
      </c>
      <c r="BK39" s="49">
        <f t="shared" si="43"/>
        <v>112.76562141489511</v>
      </c>
      <c r="BL39" s="49">
        <f t="shared" si="44"/>
        <v>124.04218355638461</v>
      </c>
      <c r="BM39" s="49">
        <f t="shared" si="45"/>
        <v>137.6868237475869</v>
      </c>
      <c r="BN39" s="49">
        <f t="shared" si="46"/>
        <v>151.4555061223456</v>
      </c>
      <c r="BO39" s="49">
        <f t="shared" si="5"/>
        <v>159.0282814284629</v>
      </c>
      <c r="BP39" s="49">
        <f t="shared" si="47"/>
        <v>167.1387237813145</v>
      </c>
      <c r="BQ39" s="49">
        <f t="shared" si="48"/>
        <v>183.85259615944594</v>
      </c>
      <c r="BR39" s="73">
        <v>36232</v>
      </c>
      <c r="BS39" s="41">
        <v>11.16955889215419</v>
      </c>
      <c r="BT39" s="40">
        <f t="shared" si="49"/>
        <v>20.105206005877545</v>
      </c>
      <c r="BU39" s="49">
        <f t="shared" si="50"/>
        <v>22.115726606465298</v>
      </c>
      <c r="BV39" s="49">
        <f t="shared" si="50"/>
        <v>24.327299267111826</v>
      </c>
      <c r="BW39" s="49">
        <f t="shared" si="50"/>
        <v>26.76002919382301</v>
      </c>
      <c r="BX39" s="49">
        <f t="shared" si="50"/>
        <v>29.43603211320531</v>
      </c>
      <c r="BY39" s="49">
        <f t="shared" si="50"/>
        <v>32.37963532452584</v>
      </c>
      <c r="BZ39" s="49">
        <f t="shared" si="67"/>
        <v>35.617598856978425</v>
      </c>
      <c r="CA39" s="49">
        <f t="shared" si="51"/>
        <v>39.17935874267627</v>
      </c>
      <c r="CB39" s="49">
        <f t="shared" si="51"/>
        <v>43.0972946169439</v>
      </c>
      <c r="CC39" s="49">
        <f t="shared" si="52"/>
        <v>50.42383470182436</v>
      </c>
      <c r="CD39" s="49">
        <f t="shared" si="53"/>
        <v>52.13824508168639</v>
      </c>
      <c r="CE39" s="49">
        <f t="shared" si="54"/>
        <v>57.352069589855034</v>
      </c>
      <c r="CF39" s="49">
        <f t="shared" si="55"/>
        <v>63.087276548840535</v>
      </c>
      <c r="CG39" s="49">
        <f t="shared" si="56"/>
        <v>69.39600420372459</v>
      </c>
      <c r="CH39" s="49">
        <f t="shared" si="57"/>
        <v>76.33560462409704</v>
      </c>
      <c r="CI39" s="49">
        <f t="shared" si="58"/>
        <v>83.96916508650675</v>
      </c>
      <c r="CJ39" s="49">
        <f t="shared" si="59"/>
        <v>93.20577324602249</v>
      </c>
      <c r="CK39" s="49">
        <f t="shared" si="60"/>
        <v>102.52635057062474</v>
      </c>
      <c r="CL39" s="49">
        <f t="shared" si="61"/>
        <v>107.65266809915597</v>
      </c>
      <c r="CM39" s="49">
        <f t="shared" si="62"/>
        <v>113.14295417221292</v>
      </c>
      <c r="CN39" s="49">
        <f t="shared" si="63"/>
        <v>124.45724958943421</v>
      </c>
    </row>
    <row r="40" spans="1:92" ht="13.5">
      <c r="A40" s="69">
        <v>5450</v>
      </c>
      <c r="B40" s="39">
        <v>12.89973274676229</v>
      </c>
      <c r="C40" s="40">
        <f t="shared" si="7"/>
        <v>23.219518944172123</v>
      </c>
      <c r="D40" s="49">
        <f t="shared" si="8"/>
        <v>25.541470838589333</v>
      </c>
      <c r="E40" s="49">
        <f t="shared" si="8"/>
        <v>28.095617922448266</v>
      </c>
      <c r="F40" s="49">
        <f t="shared" si="8"/>
        <v>30.90517971469309</v>
      </c>
      <c r="G40" s="49">
        <f t="shared" si="8"/>
        <v>33.9956976861624</v>
      </c>
      <c r="H40" s="49">
        <f t="shared" si="8"/>
        <v>37.39526745477864</v>
      </c>
      <c r="I40" s="49">
        <f t="shared" si="64"/>
        <v>41.13479420025651</v>
      </c>
      <c r="J40" s="49">
        <f t="shared" si="9"/>
        <v>45.248273620282156</v>
      </c>
      <c r="K40" s="49">
        <f t="shared" si="9"/>
        <v>49.77310098231037</v>
      </c>
      <c r="L40" s="49">
        <f t="shared" si="10"/>
        <v>58.23452814930313</v>
      </c>
      <c r="M40" s="49">
        <f t="shared" si="11"/>
        <v>60.214502106379435</v>
      </c>
      <c r="N40" s="49">
        <f t="shared" si="12"/>
        <v>66.23595231701738</v>
      </c>
      <c r="O40" s="49">
        <f t="shared" si="13"/>
        <v>72.85954754871912</v>
      </c>
      <c r="P40" s="49">
        <f t="shared" si="14"/>
        <v>80.14550230359103</v>
      </c>
      <c r="Q40" s="49">
        <f t="shared" si="15"/>
        <v>88.16005253395014</v>
      </c>
      <c r="R40" s="49">
        <f t="shared" si="16"/>
        <v>96.97605778734516</v>
      </c>
      <c r="S40" s="49">
        <f t="shared" si="17"/>
        <v>107.64342414395313</v>
      </c>
      <c r="T40" s="49">
        <f t="shared" si="18"/>
        <v>118.40776655834844</v>
      </c>
      <c r="U40" s="49">
        <f t="shared" si="1"/>
        <v>124.32815488626586</v>
      </c>
      <c r="V40" s="49">
        <f t="shared" si="19"/>
        <v>130.66889078546544</v>
      </c>
      <c r="W40" s="49">
        <f t="shared" si="20"/>
        <v>143.735779864012</v>
      </c>
      <c r="X40" s="69">
        <v>18017</v>
      </c>
      <c r="Y40" s="39">
        <v>10.75539889717029</v>
      </c>
      <c r="Z40" s="40">
        <f t="shared" si="21"/>
        <v>19.35971801490652</v>
      </c>
      <c r="AA40" s="49">
        <f t="shared" si="22"/>
        <v>21.29568981639717</v>
      </c>
      <c r="AB40" s="49">
        <f t="shared" si="22"/>
        <v>23.42525879803689</v>
      </c>
      <c r="AC40" s="49">
        <f t="shared" si="22"/>
        <v>25.767784677840577</v>
      </c>
      <c r="AD40" s="49">
        <f t="shared" si="22"/>
        <v>28.344563145624633</v>
      </c>
      <c r="AE40" s="49">
        <f t="shared" si="22"/>
        <v>31.179019460187096</v>
      </c>
      <c r="AF40" s="49">
        <f t="shared" si="65"/>
        <v>34.296921406205804</v>
      </c>
      <c r="AG40" s="49">
        <f t="shared" si="23"/>
        <v>37.726613546826385</v>
      </c>
      <c r="AH40" s="49">
        <f t="shared" si="23"/>
        <v>41.499274901509025</v>
      </c>
      <c r="AI40" s="49">
        <f t="shared" si="24"/>
        <v>48.55415163476556</v>
      </c>
      <c r="AJ40" s="49">
        <f t="shared" si="25"/>
        <v>50.20499279034759</v>
      </c>
      <c r="AK40" s="49">
        <f t="shared" si="26"/>
        <v>55.22549206938235</v>
      </c>
      <c r="AL40" s="49">
        <f t="shared" si="27"/>
        <v>60.748041276320585</v>
      </c>
      <c r="AM40" s="49">
        <f t="shared" si="28"/>
        <v>66.82284540395264</v>
      </c>
      <c r="AN40" s="49">
        <f t="shared" si="29"/>
        <v>73.5051299443479</v>
      </c>
      <c r="AO40" s="49">
        <f t="shared" si="30"/>
        <v>80.8556429387827</v>
      </c>
      <c r="AP40" s="49">
        <f t="shared" si="31"/>
        <v>89.74976366204879</v>
      </c>
      <c r="AQ40" s="49">
        <f t="shared" si="32"/>
        <v>98.72474002825368</v>
      </c>
      <c r="AR40" s="49">
        <f t="shared" si="3"/>
        <v>103.66097702966636</v>
      </c>
      <c r="AS40" s="49">
        <f t="shared" si="33"/>
        <v>108.94768685817934</v>
      </c>
      <c r="AT40" s="49">
        <f t="shared" si="34"/>
        <v>119.84245554399727</v>
      </c>
      <c r="AU40" s="69">
        <v>34466</v>
      </c>
      <c r="AV40" s="39">
        <v>14.538387232290239</v>
      </c>
      <c r="AW40" s="40">
        <f t="shared" si="35"/>
        <v>26.16909701812243</v>
      </c>
      <c r="AX40" s="49">
        <f t="shared" si="36"/>
        <v>28.786006719934672</v>
      </c>
      <c r="AY40" s="49">
        <f t="shared" si="36"/>
        <v>31.66460739192814</v>
      </c>
      <c r="AZ40" s="49">
        <f t="shared" si="36"/>
        <v>34.83106813112096</v>
      </c>
      <c r="BA40" s="49">
        <f t="shared" si="36"/>
        <v>38.31417494423305</v>
      </c>
      <c r="BB40" s="49">
        <f t="shared" si="36"/>
        <v>42.14559243865636</v>
      </c>
      <c r="BC40" s="49">
        <f t="shared" si="66"/>
        <v>46.360151682521995</v>
      </c>
      <c r="BD40" s="49">
        <f t="shared" si="37"/>
        <v>50.996166850774195</v>
      </c>
      <c r="BE40" s="49">
        <f t="shared" si="37"/>
        <v>56.095783535851616</v>
      </c>
      <c r="BF40" s="49">
        <f t="shared" si="38"/>
        <v>65.6320667369464</v>
      </c>
      <c r="BG40" s="49">
        <f t="shared" si="39"/>
        <v>67.86355700600258</v>
      </c>
      <c r="BH40" s="49">
        <f t="shared" si="40"/>
        <v>74.64991270660283</v>
      </c>
      <c r="BI40" s="49">
        <f t="shared" si="41"/>
        <v>82.11490397726311</v>
      </c>
      <c r="BJ40" s="49">
        <f t="shared" si="42"/>
        <v>90.32639437498942</v>
      </c>
      <c r="BK40" s="49">
        <f t="shared" si="43"/>
        <v>99.35903381248836</v>
      </c>
      <c r="BL40" s="49">
        <f t="shared" si="44"/>
        <v>109.2949371937372</v>
      </c>
      <c r="BM40" s="49">
        <f t="shared" si="45"/>
        <v>121.31738028504829</v>
      </c>
      <c r="BN40" s="49">
        <f t="shared" si="46"/>
        <v>133.44911831355313</v>
      </c>
      <c r="BO40" s="49">
        <f t="shared" si="5"/>
        <v>140.1215742292308</v>
      </c>
      <c r="BP40" s="49">
        <f t="shared" si="47"/>
        <v>147.26777451492157</v>
      </c>
      <c r="BQ40" s="49">
        <f t="shared" si="48"/>
        <v>161.99455196641372</v>
      </c>
      <c r="BR40" s="73">
        <v>36233</v>
      </c>
      <c r="BS40" s="41">
        <v>11.310584637571232</v>
      </c>
      <c r="BT40" s="40">
        <f t="shared" si="49"/>
        <v>20.359052347628218</v>
      </c>
      <c r="BU40" s="49">
        <f t="shared" si="50"/>
        <v>22.39495758239104</v>
      </c>
      <c r="BV40" s="49">
        <f t="shared" si="50"/>
        <v>24.634453340630145</v>
      </c>
      <c r="BW40" s="49">
        <f t="shared" si="50"/>
        <v>27.09789867469316</v>
      </c>
      <c r="BX40" s="49">
        <f t="shared" si="50"/>
        <v>29.807688542162474</v>
      </c>
      <c r="BY40" s="49">
        <f t="shared" si="50"/>
        <v>32.78845739637872</v>
      </c>
      <c r="BZ40" s="49">
        <f t="shared" si="67"/>
        <v>36.06730313601659</v>
      </c>
      <c r="CA40" s="49">
        <f t="shared" si="51"/>
        <v>39.67403344961825</v>
      </c>
      <c r="CB40" s="49">
        <f t="shared" si="51"/>
        <v>43.64143679458007</v>
      </c>
      <c r="CC40" s="49">
        <f t="shared" si="52"/>
        <v>51.060481049658684</v>
      </c>
      <c r="CD40" s="49">
        <f t="shared" si="53"/>
        <v>52.79653740534708</v>
      </c>
      <c r="CE40" s="49">
        <f t="shared" si="54"/>
        <v>58.07619114588179</v>
      </c>
      <c r="CF40" s="49">
        <f t="shared" si="55"/>
        <v>63.88381026046997</v>
      </c>
      <c r="CG40" s="49">
        <f t="shared" si="56"/>
        <v>70.27219128651697</v>
      </c>
      <c r="CH40" s="49">
        <f t="shared" si="57"/>
        <v>77.29941041516867</v>
      </c>
      <c r="CI40" s="49">
        <f t="shared" si="58"/>
        <v>85.02935145668553</v>
      </c>
      <c r="CJ40" s="49">
        <f t="shared" si="59"/>
        <v>94.38258011692093</v>
      </c>
      <c r="CK40" s="49">
        <f t="shared" si="60"/>
        <v>103.82083812861303</v>
      </c>
      <c r="CL40" s="49">
        <f t="shared" si="61"/>
        <v>109.01188003504369</v>
      </c>
      <c r="CM40" s="49">
        <f t="shared" si="62"/>
        <v>114.57148591683091</v>
      </c>
      <c r="CN40" s="49">
        <f t="shared" si="63"/>
        <v>126.028634508514</v>
      </c>
    </row>
    <row r="41" spans="1:92" ht="13.5">
      <c r="A41" s="69">
        <v>5731</v>
      </c>
      <c r="B41" s="39">
        <v>11.929948559170292</v>
      </c>
      <c r="C41" s="40">
        <f t="shared" si="7"/>
        <v>21.473907406506527</v>
      </c>
      <c r="D41" s="49">
        <f t="shared" si="8"/>
        <v>23.62129814715718</v>
      </c>
      <c r="E41" s="49">
        <f t="shared" si="8"/>
        <v>25.9834279618729</v>
      </c>
      <c r="F41" s="49">
        <f t="shared" si="8"/>
        <v>28.581770758060188</v>
      </c>
      <c r="G41" s="49">
        <f t="shared" si="8"/>
        <v>31.439947833866206</v>
      </c>
      <c r="H41" s="49">
        <f t="shared" si="8"/>
        <v>34.58394261725283</v>
      </c>
      <c r="I41" s="49">
        <f t="shared" si="64"/>
        <v>38.04233687897811</v>
      </c>
      <c r="J41" s="49">
        <f t="shared" si="9"/>
        <v>41.846570566875926</v>
      </c>
      <c r="K41" s="49">
        <f t="shared" si="9"/>
        <v>46.03122762356352</v>
      </c>
      <c r="L41" s="49">
        <f t="shared" si="10"/>
        <v>53.856536319569315</v>
      </c>
      <c r="M41" s="49">
        <f t="shared" si="11"/>
        <v>55.68765855443467</v>
      </c>
      <c r="N41" s="49">
        <f t="shared" si="12"/>
        <v>61.256424409878136</v>
      </c>
      <c r="O41" s="49">
        <f t="shared" si="13"/>
        <v>67.38206685086595</v>
      </c>
      <c r="P41" s="49">
        <f t="shared" si="14"/>
        <v>74.12027353595255</v>
      </c>
      <c r="Q41" s="49">
        <f t="shared" si="15"/>
        <v>81.5323008895478</v>
      </c>
      <c r="R41" s="49">
        <f t="shared" si="16"/>
        <v>89.68553097850258</v>
      </c>
      <c r="S41" s="49">
        <f t="shared" si="17"/>
        <v>99.55093938613787</v>
      </c>
      <c r="T41" s="49">
        <f t="shared" si="18"/>
        <v>109.50603332475166</v>
      </c>
      <c r="U41" s="49">
        <f t="shared" si="1"/>
        <v>114.98133499098924</v>
      </c>
      <c r="V41" s="49">
        <f t="shared" si="19"/>
        <v>120.8453830755297</v>
      </c>
      <c r="W41" s="49">
        <f t="shared" si="20"/>
        <v>132.92992138308267</v>
      </c>
      <c r="X41" s="69">
        <v>18018</v>
      </c>
      <c r="Y41" s="39">
        <v>11.23578739226229</v>
      </c>
      <c r="Z41" s="40">
        <f t="shared" si="21"/>
        <v>20.224417306072123</v>
      </c>
      <c r="AA41" s="49">
        <f t="shared" si="22"/>
        <v>22.246859036679336</v>
      </c>
      <c r="AB41" s="49">
        <f t="shared" si="22"/>
        <v>24.47154494034727</v>
      </c>
      <c r="AC41" s="49">
        <f t="shared" si="22"/>
        <v>26.918699434381995</v>
      </c>
      <c r="AD41" s="49">
        <f t="shared" si="22"/>
        <v>29.610569377820195</v>
      </c>
      <c r="AE41" s="49">
        <f t="shared" si="22"/>
        <v>32.57162631560222</v>
      </c>
      <c r="AF41" s="49">
        <f t="shared" si="65"/>
        <v>35.82878894716244</v>
      </c>
      <c r="AG41" s="49">
        <f t="shared" si="23"/>
        <v>39.41166784187868</v>
      </c>
      <c r="AH41" s="49">
        <f t="shared" si="23"/>
        <v>43.35283462606655</v>
      </c>
      <c r="AI41" s="49">
        <f t="shared" si="24"/>
        <v>50.722816512497864</v>
      </c>
      <c r="AJ41" s="49">
        <f t="shared" si="25"/>
        <v>52.447392273922794</v>
      </c>
      <c r="AK41" s="49">
        <f t="shared" si="26"/>
        <v>57.692131501315075</v>
      </c>
      <c r="AL41" s="49">
        <f t="shared" si="27"/>
        <v>63.46134465144658</v>
      </c>
      <c r="AM41" s="49">
        <f t="shared" si="28"/>
        <v>69.80747911659124</v>
      </c>
      <c r="AN41" s="49">
        <f t="shared" si="29"/>
        <v>76.78822702825036</v>
      </c>
      <c r="AO41" s="49">
        <f t="shared" si="30"/>
        <v>84.46704973107539</v>
      </c>
      <c r="AP41" s="49">
        <f t="shared" si="31"/>
        <v>93.75842520149368</v>
      </c>
      <c r="AQ41" s="49">
        <f t="shared" si="32"/>
        <v>103.13426772164304</v>
      </c>
      <c r="AR41" s="49">
        <f t="shared" si="3"/>
        <v>108.2909811077252</v>
      </c>
      <c r="AS41" s="49">
        <f t="shared" si="33"/>
        <v>113.81382114421919</v>
      </c>
      <c r="AT41" s="49">
        <f t="shared" si="34"/>
        <v>125.19520325864111</v>
      </c>
      <c r="AU41" s="69">
        <v>34468</v>
      </c>
      <c r="AV41" s="39">
        <v>14.60470241431784</v>
      </c>
      <c r="AW41" s="40">
        <f t="shared" si="35"/>
        <v>26.288464345772113</v>
      </c>
      <c r="AX41" s="49">
        <f t="shared" si="36"/>
        <v>28.917310780349325</v>
      </c>
      <c r="AY41" s="49">
        <f t="shared" si="36"/>
        <v>31.80904185838426</v>
      </c>
      <c r="AZ41" s="49">
        <f t="shared" si="36"/>
        <v>34.989946044222684</v>
      </c>
      <c r="BA41" s="49">
        <f t="shared" si="36"/>
        <v>38.488940648644956</v>
      </c>
      <c r="BB41" s="49">
        <f t="shared" si="36"/>
        <v>42.33783471350945</v>
      </c>
      <c r="BC41" s="49">
        <f t="shared" si="66"/>
        <v>46.5716181848604</v>
      </c>
      <c r="BD41" s="49">
        <f t="shared" si="37"/>
        <v>51.228780003346436</v>
      </c>
      <c r="BE41" s="49">
        <f t="shared" si="37"/>
        <v>56.35165800368108</v>
      </c>
      <c r="BF41" s="49">
        <f t="shared" si="38"/>
        <v>65.93143986430687</v>
      </c>
      <c r="BG41" s="49">
        <f t="shared" si="39"/>
        <v>68.1731088196933</v>
      </c>
      <c r="BH41" s="49">
        <f t="shared" si="40"/>
        <v>74.99041970166263</v>
      </c>
      <c r="BI41" s="49">
        <f t="shared" si="41"/>
        <v>82.48946167182889</v>
      </c>
      <c r="BJ41" s="49">
        <f t="shared" si="42"/>
        <v>90.73840783901178</v>
      </c>
      <c r="BK41" s="49">
        <f t="shared" si="43"/>
        <v>99.81224862291296</v>
      </c>
      <c r="BL41" s="49">
        <f t="shared" si="44"/>
        <v>109.79347348520426</v>
      </c>
      <c r="BM41" s="49">
        <f t="shared" si="45"/>
        <v>121.87075556857673</v>
      </c>
      <c r="BN41" s="49">
        <f t="shared" si="46"/>
        <v>134.0578311254344</v>
      </c>
      <c r="BO41" s="49">
        <f t="shared" si="5"/>
        <v>140.7607226817061</v>
      </c>
      <c r="BP41" s="49">
        <f t="shared" si="47"/>
        <v>147.93951953847312</v>
      </c>
      <c r="BQ41" s="49">
        <f t="shared" si="48"/>
        <v>162.73347149232043</v>
      </c>
      <c r="BR41" s="73">
        <v>36235</v>
      </c>
      <c r="BS41" s="41">
        <v>11.16955889215419</v>
      </c>
      <c r="BT41" s="40">
        <f t="shared" si="49"/>
        <v>20.105206005877545</v>
      </c>
      <c r="BU41" s="49">
        <f t="shared" si="50"/>
        <v>22.115726606465298</v>
      </c>
      <c r="BV41" s="49">
        <f t="shared" si="50"/>
        <v>24.327299267111826</v>
      </c>
      <c r="BW41" s="49">
        <f t="shared" si="50"/>
        <v>26.76002919382301</v>
      </c>
      <c r="BX41" s="49">
        <f t="shared" si="50"/>
        <v>29.43603211320531</v>
      </c>
      <c r="BY41" s="49">
        <f t="shared" si="50"/>
        <v>32.37963532452584</v>
      </c>
      <c r="BZ41" s="49">
        <f t="shared" si="67"/>
        <v>35.617598856978425</v>
      </c>
      <c r="CA41" s="49">
        <f t="shared" si="51"/>
        <v>39.17935874267627</v>
      </c>
      <c r="CB41" s="49">
        <f t="shared" si="51"/>
        <v>43.0972946169439</v>
      </c>
      <c r="CC41" s="49">
        <f t="shared" si="52"/>
        <v>50.42383470182436</v>
      </c>
      <c r="CD41" s="49">
        <f t="shared" si="53"/>
        <v>52.13824508168639</v>
      </c>
      <c r="CE41" s="49">
        <f t="shared" si="54"/>
        <v>57.352069589855034</v>
      </c>
      <c r="CF41" s="49">
        <f t="shared" si="55"/>
        <v>63.087276548840535</v>
      </c>
      <c r="CG41" s="49">
        <f t="shared" si="56"/>
        <v>69.39600420372459</v>
      </c>
      <c r="CH41" s="49">
        <f t="shared" si="57"/>
        <v>76.33560462409704</v>
      </c>
      <c r="CI41" s="49">
        <f t="shared" si="58"/>
        <v>83.96916508650675</v>
      </c>
      <c r="CJ41" s="49">
        <f t="shared" si="59"/>
        <v>93.20577324602249</v>
      </c>
      <c r="CK41" s="49">
        <f t="shared" si="60"/>
        <v>102.52635057062474</v>
      </c>
      <c r="CL41" s="49">
        <f t="shared" si="61"/>
        <v>107.65266809915597</v>
      </c>
      <c r="CM41" s="49">
        <f t="shared" si="62"/>
        <v>113.14295417221292</v>
      </c>
      <c r="CN41" s="49">
        <f t="shared" si="63"/>
        <v>124.45724958943421</v>
      </c>
    </row>
    <row r="42" spans="1:92" ht="13.5">
      <c r="A42" s="69">
        <v>5784</v>
      </c>
      <c r="B42" s="39">
        <v>11.5610754461542</v>
      </c>
      <c r="C42" s="40">
        <f t="shared" si="7"/>
        <v>20.80993580307756</v>
      </c>
      <c r="D42" s="49">
        <f t="shared" si="8"/>
        <v>22.890929383385316</v>
      </c>
      <c r="E42" s="49">
        <f t="shared" si="8"/>
        <v>25.180022321723847</v>
      </c>
      <c r="F42" s="49">
        <f t="shared" si="8"/>
        <v>27.698024553896232</v>
      </c>
      <c r="G42" s="49">
        <f t="shared" si="8"/>
        <v>30.467827009285855</v>
      </c>
      <c r="H42" s="49">
        <f t="shared" si="8"/>
        <v>33.514609710214444</v>
      </c>
      <c r="I42" s="49">
        <f t="shared" si="64"/>
        <v>36.86607068123589</v>
      </c>
      <c r="J42" s="49">
        <f t="shared" si="9"/>
        <v>40.552677749359475</v>
      </c>
      <c r="K42" s="49">
        <f t="shared" si="9"/>
        <v>44.607945524295424</v>
      </c>
      <c r="L42" s="49">
        <f t="shared" si="10"/>
        <v>52.19129626342565</v>
      </c>
      <c r="M42" s="49">
        <f t="shared" si="11"/>
        <v>53.965800336382124</v>
      </c>
      <c r="N42" s="49">
        <f t="shared" si="12"/>
        <v>59.36238037002033</v>
      </c>
      <c r="O42" s="49">
        <f t="shared" si="13"/>
        <v>65.29861840702236</v>
      </c>
      <c r="P42" s="49">
        <f t="shared" si="14"/>
        <v>71.8284802477246</v>
      </c>
      <c r="Q42" s="49">
        <f t="shared" si="15"/>
        <v>79.01132827249705</v>
      </c>
      <c r="R42" s="49">
        <f t="shared" si="16"/>
        <v>86.91246109974676</v>
      </c>
      <c r="S42" s="49">
        <f t="shared" si="17"/>
        <v>96.47283182071891</v>
      </c>
      <c r="T42" s="49">
        <f t="shared" si="18"/>
        <v>106.1201150027908</v>
      </c>
      <c r="U42" s="49">
        <f t="shared" si="1"/>
        <v>111.42612075293033</v>
      </c>
      <c r="V42" s="49">
        <f t="shared" si="19"/>
        <v>117.10885291132978</v>
      </c>
      <c r="W42" s="49">
        <f t="shared" si="20"/>
        <v>128.81973820246276</v>
      </c>
      <c r="X42" s="69">
        <v>18167</v>
      </c>
      <c r="Y42" s="39">
        <v>11.709025532495282</v>
      </c>
      <c r="Z42" s="40">
        <f t="shared" si="21"/>
        <v>21.07624595849151</v>
      </c>
      <c r="AA42" s="49">
        <f t="shared" si="22"/>
        <v>23.183870554340658</v>
      </c>
      <c r="AB42" s="49">
        <f t="shared" si="22"/>
        <v>25.502257609774723</v>
      </c>
      <c r="AC42" s="49">
        <f t="shared" si="22"/>
        <v>28.052483370752196</v>
      </c>
      <c r="AD42" s="49">
        <f t="shared" si="22"/>
        <v>30.857731707827416</v>
      </c>
      <c r="AE42" s="49">
        <f t="shared" si="22"/>
        <v>33.943504878610156</v>
      </c>
      <c r="AF42" s="49">
        <f t="shared" si="65"/>
        <v>37.337855366471175</v>
      </c>
      <c r="AG42" s="49">
        <f t="shared" si="23"/>
        <v>41.07164090311829</v>
      </c>
      <c r="AH42" s="49">
        <f t="shared" si="23"/>
        <v>45.17880499343012</v>
      </c>
      <c r="AI42" s="49">
        <f t="shared" si="24"/>
        <v>52.85920184231324</v>
      </c>
      <c r="AJ42" s="49">
        <f t="shared" si="25"/>
        <v>54.65641470495189</v>
      </c>
      <c r="AK42" s="49">
        <f t="shared" si="26"/>
        <v>60.122056175447085</v>
      </c>
      <c r="AL42" s="49">
        <f t="shared" si="27"/>
        <v>66.1342617929918</v>
      </c>
      <c r="AM42" s="49">
        <f t="shared" si="28"/>
        <v>72.74768797229098</v>
      </c>
      <c r="AN42" s="49">
        <f t="shared" si="29"/>
        <v>80.02245676952008</v>
      </c>
      <c r="AO42" s="49">
        <f t="shared" si="30"/>
        <v>88.02470244647208</v>
      </c>
      <c r="AP42" s="49">
        <f t="shared" si="31"/>
        <v>97.70741971558401</v>
      </c>
      <c r="AQ42" s="49">
        <f t="shared" si="32"/>
        <v>107.4781616871424</v>
      </c>
      <c r="AR42" s="49">
        <f t="shared" si="3"/>
        <v>112.85206977149953</v>
      </c>
      <c r="AS42" s="49">
        <f t="shared" si="33"/>
        <v>118.607525329846</v>
      </c>
      <c r="AT42" s="49">
        <f t="shared" si="34"/>
        <v>130.4682778628306</v>
      </c>
      <c r="AU42" s="69">
        <v>34513</v>
      </c>
      <c r="AV42" s="39">
        <v>15.09850069888424</v>
      </c>
      <c r="AW42" s="40">
        <f t="shared" si="35"/>
        <v>27.177301257991633</v>
      </c>
      <c r="AX42" s="49">
        <f t="shared" si="36"/>
        <v>29.895031383790798</v>
      </c>
      <c r="AY42" s="49">
        <f t="shared" si="36"/>
        <v>32.88453452216988</v>
      </c>
      <c r="AZ42" s="49">
        <f t="shared" si="36"/>
        <v>36.17298797438687</v>
      </c>
      <c r="BA42" s="49">
        <f t="shared" si="36"/>
        <v>39.790286771825556</v>
      </c>
      <c r="BB42" s="49">
        <f t="shared" si="36"/>
        <v>43.76931544900811</v>
      </c>
      <c r="BC42" s="49">
        <f t="shared" si="66"/>
        <v>48.146246993908925</v>
      </c>
      <c r="BD42" s="49">
        <f t="shared" si="37"/>
        <v>52.960871693299815</v>
      </c>
      <c r="BE42" s="49">
        <f t="shared" si="37"/>
        <v>58.256958862629794</v>
      </c>
      <c r="BF42" s="49">
        <f t="shared" si="38"/>
        <v>68.16064186927686</v>
      </c>
      <c r="BG42" s="49">
        <f t="shared" si="39"/>
        <v>70.47810369283228</v>
      </c>
      <c r="BH42" s="49">
        <f t="shared" si="40"/>
        <v>77.5259140621155</v>
      </c>
      <c r="BI42" s="49">
        <f t="shared" si="41"/>
        <v>85.27850546832705</v>
      </c>
      <c r="BJ42" s="49">
        <f t="shared" si="42"/>
        <v>93.80635601515976</v>
      </c>
      <c r="BK42" s="49">
        <f t="shared" si="43"/>
        <v>103.18699161667574</v>
      </c>
      <c r="BL42" s="49">
        <f t="shared" si="44"/>
        <v>113.50569077834331</v>
      </c>
      <c r="BM42" s="49">
        <f t="shared" si="45"/>
        <v>125.99131676396107</v>
      </c>
      <c r="BN42" s="49">
        <f t="shared" si="46"/>
        <v>138.59044844035716</v>
      </c>
      <c r="BO42" s="49">
        <f t="shared" si="5"/>
        <v>145.51997086237503</v>
      </c>
      <c r="BP42" s="49">
        <f t="shared" si="47"/>
        <v>152.94148937635615</v>
      </c>
      <c r="BQ42" s="49">
        <f t="shared" si="48"/>
        <v>168.23563831399176</v>
      </c>
      <c r="BR42" s="73">
        <v>36237</v>
      </c>
      <c r="BS42" s="41">
        <v>11.270752635283682</v>
      </c>
      <c r="BT42" s="40">
        <f t="shared" si="49"/>
        <v>20.287354743510626</v>
      </c>
      <c r="BU42" s="49">
        <f t="shared" si="50"/>
        <v>22.31609021786169</v>
      </c>
      <c r="BV42" s="49">
        <f t="shared" si="50"/>
        <v>24.54769923964786</v>
      </c>
      <c r="BW42" s="49">
        <f t="shared" si="50"/>
        <v>27.002469163612645</v>
      </c>
      <c r="BX42" s="49">
        <f t="shared" si="50"/>
        <v>29.70271607997391</v>
      </c>
      <c r="BY42" s="49">
        <f t="shared" si="50"/>
        <v>32.6729876879713</v>
      </c>
      <c r="BZ42" s="49">
        <f t="shared" si="67"/>
        <v>35.94028645676843</v>
      </c>
      <c r="CA42" s="49">
        <f t="shared" si="51"/>
        <v>39.53431510244528</v>
      </c>
      <c r="CB42" s="49">
        <f t="shared" si="51"/>
        <v>43.487746612689804</v>
      </c>
      <c r="CC42" s="49">
        <f t="shared" si="52"/>
        <v>50.880663536847074</v>
      </c>
      <c r="CD42" s="49">
        <f t="shared" si="53"/>
        <v>52.610606097099875</v>
      </c>
      <c r="CE42" s="49">
        <f t="shared" si="54"/>
        <v>57.87166670680986</v>
      </c>
      <c r="CF42" s="49">
        <f t="shared" si="55"/>
        <v>63.65883337749085</v>
      </c>
      <c r="CG42" s="49">
        <f t="shared" si="56"/>
        <v>70.02471671523993</v>
      </c>
      <c r="CH42" s="49">
        <f t="shared" si="57"/>
        <v>77.02718838676392</v>
      </c>
      <c r="CI42" s="49">
        <f t="shared" si="58"/>
        <v>84.72990722544031</v>
      </c>
      <c r="CJ42" s="49">
        <f t="shared" si="59"/>
        <v>94.05019702023876</v>
      </c>
      <c r="CK42" s="49">
        <f t="shared" si="60"/>
        <v>103.45521672226263</v>
      </c>
      <c r="CL42" s="49">
        <f t="shared" si="61"/>
        <v>108.62797755837576</v>
      </c>
      <c r="CM42" s="49">
        <f t="shared" si="62"/>
        <v>114.16800441385293</v>
      </c>
      <c r="CN42" s="49">
        <f t="shared" si="63"/>
        <v>125.58480485523822</v>
      </c>
    </row>
    <row r="43" spans="1:92" ht="13.5">
      <c r="A43" s="69" t="s">
        <v>4</v>
      </c>
      <c r="B43" s="39">
        <v>13.518658216154192</v>
      </c>
      <c r="C43" s="40">
        <f t="shared" si="7"/>
        <v>24.33358478907755</v>
      </c>
      <c r="D43" s="49">
        <f t="shared" si="8"/>
        <v>26.766943267985305</v>
      </c>
      <c r="E43" s="49">
        <f t="shared" si="8"/>
        <v>29.443637594783837</v>
      </c>
      <c r="F43" s="49">
        <f t="shared" si="8"/>
        <v>32.38800135426222</v>
      </c>
      <c r="G43" s="49">
        <f t="shared" si="8"/>
        <v>35.62680148968845</v>
      </c>
      <c r="H43" s="49">
        <f t="shared" si="8"/>
        <v>39.18948163865729</v>
      </c>
      <c r="I43" s="49">
        <f t="shared" si="64"/>
        <v>43.10842980252302</v>
      </c>
      <c r="J43" s="49">
        <f t="shared" si="9"/>
        <v>47.41927278277532</v>
      </c>
      <c r="K43" s="49">
        <f t="shared" si="9"/>
        <v>52.16120006105285</v>
      </c>
      <c r="L43" s="49">
        <f t="shared" si="10"/>
        <v>61.028604071431836</v>
      </c>
      <c r="M43" s="49">
        <f t="shared" si="11"/>
        <v>63.10357660986052</v>
      </c>
      <c r="N43" s="49">
        <f t="shared" si="12"/>
        <v>69.41393427084657</v>
      </c>
      <c r="O43" s="49">
        <f t="shared" si="13"/>
        <v>76.35532769793123</v>
      </c>
      <c r="P43" s="49">
        <f t="shared" si="14"/>
        <v>83.99086046772436</v>
      </c>
      <c r="Q43" s="49">
        <f t="shared" si="15"/>
        <v>92.3899465144968</v>
      </c>
      <c r="R43" s="49">
        <f t="shared" si="16"/>
        <v>101.62894116594649</v>
      </c>
      <c r="S43" s="49">
        <f t="shared" si="17"/>
        <v>112.8081246942006</v>
      </c>
      <c r="T43" s="49">
        <f t="shared" si="18"/>
        <v>124.08893716362066</v>
      </c>
      <c r="U43" s="49">
        <f t="shared" si="1"/>
        <v>130.2933840218017</v>
      </c>
      <c r="V43" s="49">
        <f t="shared" si="19"/>
        <v>136.9383466069136</v>
      </c>
      <c r="W43" s="49">
        <f t="shared" si="20"/>
        <v>150.63218126760495</v>
      </c>
      <c r="X43" s="69">
        <v>19882</v>
      </c>
      <c r="Y43" s="39">
        <v>12.89973274676229</v>
      </c>
      <c r="Z43" s="40">
        <f t="shared" si="21"/>
        <v>23.219518944172123</v>
      </c>
      <c r="AA43" s="49">
        <f t="shared" si="22"/>
        <v>25.541470838589333</v>
      </c>
      <c r="AB43" s="49">
        <f t="shared" si="22"/>
        <v>28.095617922448266</v>
      </c>
      <c r="AC43" s="49">
        <f t="shared" si="22"/>
        <v>30.90517971469309</v>
      </c>
      <c r="AD43" s="49">
        <f t="shared" si="22"/>
        <v>33.9956976861624</v>
      </c>
      <c r="AE43" s="49">
        <f t="shared" si="22"/>
        <v>37.39526745477864</v>
      </c>
      <c r="AF43" s="49">
        <f t="shared" si="65"/>
        <v>41.13479420025651</v>
      </c>
      <c r="AG43" s="49">
        <f t="shared" si="23"/>
        <v>45.248273620282156</v>
      </c>
      <c r="AH43" s="49">
        <f t="shared" si="23"/>
        <v>49.77310098231037</v>
      </c>
      <c r="AI43" s="49">
        <f t="shared" si="24"/>
        <v>58.23452814930313</v>
      </c>
      <c r="AJ43" s="49">
        <f t="shared" si="25"/>
        <v>60.214502106379435</v>
      </c>
      <c r="AK43" s="49">
        <f t="shared" si="26"/>
        <v>66.23595231701738</v>
      </c>
      <c r="AL43" s="49">
        <f t="shared" si="27"/>
        <v>72.85954754871912</v>
      </c>
      <c r="AM43" s="49">
        <f t="shared" si="28"/>
        <v>80.14550230359103</v>
      </c>
      <c r="AN43" s="49">
        <f t="shared" si="29"/>
        <v>88.16005253395014</v>
      </c>
      <c r="AO43" s="49">
        <f t="shared" si="30"/>
        <v>96.97605778734516</v>
      </c>
      <c r="AP43" s="49">
        <f t="shared" si="31"/>
        <v>107.64342414395313</v>
      </c>
      <c r="AQ43" s="49">
        <f t="shared" si="32"/>
        <v>118.40776655834844</v>
      </c>
      <c r="AR43" s="49">
        <f t="shared" si="3"/>
        <v>124.32815488626586</v>
      </c>
      <c r="AS43" s="49">
        <f t="shared" si="33"/>
        <v>130.66889078546544</v>
      </c>
      <c r="AT43" s="49">
        <f t="shared" si="34"/>
        <v>143.735779864012</v>
      </c>
      <c r="AU43" s="69">
        <v>34514</v>
      </c>
      <c r="AV43" s="39">
        <v>9.404419794524701</v>
      </c>
      <c r="AW43" s="40">
        <f t="shared" si="35"/>
        <v>16.92795563014446</v>
      </c>
      <c r="AX43" s="49">
        <f t="shared" si="36"/>
        <v>18.620751193158906</v>
      </c>
      <c r="AY43" s="49">
        <f t="shared" si="36"/>
        <v>20.482826312474796</v>
      </c>
      <c r="AZ43" s="49">
        <f t="shared" si="36"/>
        <v>22.531108943722273</v>
      </c>
      <c r="BA43" s="49">
        <f t="shared" si="36"/>
        <v>24.7842198380945</v>
      </c>
      <c r="BB43" s="49">
        <f t="shared" si="36"/>
        <v>27.26264182190395</v>
      </c>
      <c r="BC43" s="49">
        <f t="shared" si="66"/>
        <v>29.988906004094346</v>
      </c>
      <c r="BD43" s="49">
        <f t="shared" si="37"/>
        <v>32.98779660450378</v>
      </c>
      <c r="BE43" s="49">
        <f t="shared" si="37"/>
        <v>36.28657626495416</v>
      </c>
      <c r="BF43" s="49">
        <f t="shared" si="38"/>
        <v>42.45529422999636</v>
      </c>
      <c r="BG43" s="49">
        <f t="shared" si="39"/>
        <v>43.89877423381624</v>
      </c>
      <c r="BH43" s="49">
        <f t="shared" si="40"/>
        <v>48.28865165719787</v>
      </c>
      <c r="BI43" s="49">
        <f t="shared" si="41"/>
        <v>53.11751682291765</v>
      </c>
      <c r="BJ43" s="49">
        <f t="shared" si="42"/>
        <v>58.429268505209414</v>
      </c>
      <c r="BK43" s="49">
        <f t="shared" si="43"/>
        <v>64.27219535573036</v>
      </c>
      <c r="BL43" s="49">
        <f t="shared" si="44"/>
        <v>70.69941489130339</v>
      </c>
      <c r="BM43" s="49">
        <f t="shared" si="45"/>
        <v>78.47635052934676</v>
      </c>
      <c r="BN43" s="49">
        <f t="shared" si="46"/>
        <v>86.32398558228144</v>
      </c>
      <c r="BO43" s="49">
        <f t="shared" si="5"/>
        <v>90.64018486139551</v>
      </c>
      <c r="BP43" s="49">
        <f t="shared" si="47"/>
        <v>95.26283428932668</v>
      </c>
      <c r="BQ43" s="49">
        <f t="shared" si="48"/>
        <v>104.78911771825935</v>
      </c>
      <c r="BR43" s="73">
        <v>36238</v>
      </c>
      <c r="BS43" s="41">
        <v>12.34410855415419</v>
      </c>
      <c r="BT43" s="40">
        <f t="shared" si="49"/>
        <v>22.21939539747754</v>
      </c>
      <c r="BU43" s="49">
        <f t="shared" si="50"/>
        <v>24.441334937225296</v>
      </c>
      <c r="BV43" s="49">
        <f t="shared" si="50"/>
        <v>26.885468430947824</v>
      </c>
      <c r="BW43" s="49">
        <f t="shared" si="50"/>
        <v>29.57401527404261</v>
      </c>
      <c r="BX43" s="49">
        <f t="shared" si="50"/>
        <v>32.531416801446866</v>
      </c>
      <c r="BY43" s="49">
        <f t="shared" si="50"/>
        <v>35.78455848159155</v>
      </c>
      <c r="BZ43" s="49">
        <f t="shared" si="67"/>
        <v>39.36301432975071</v>
      </c>
      <c r="CA43" s="49">
        <f t="shared" si="51"/>
        <v>43.29931576272578</v>
      </c>
      <c r="CB43" s="49">
        <f t="shared" si="51"/>
        <v>47.62924733899836</v>
      </c>
      <c r="CC43" s="49">
        <f t="shared" si="52"/>
        <v>55.72621938662808</v>
      </c>
      <c r="CD43" s="49">
        <f t="shared" si="53"/>
        <v>57.62091084577344</v>
      </c>
      <c r="CE43" s="49">
        <f t="shared" si="54"/>
        <v>63.38300193035078</v>
      </c>
      <c r="CF43" s="49">
        <f t="shared" si="55"/>
        <v>69.72130212338585</v>
      </c>
      <c r="CG43" s="49">
        <f t="shared" si="56"/>
        <v>76.69343233572444</v>
      </c>
      <c r="CH43" s="49">
        <f t="shared" si="57"/>
        <v>84.36277556929689</v>
      </c>
      <c r="CI43" s="49">
        <f t="shared" si="58"/>
        <v>92.79905312622657</v>
      </c>
      <c r="CJ43" s="49">
        <f t="shared" si="59"/>
        <v>103.0069489701115</v>
      </c>
      <c r="CK43" s="49">
        <f t="shared" si="60"/>
        <v>113.30764386712265</v>
      </c>
      <c r="CL43" s="49">
        <f t="shared" si="61"/>
        <v>118.97302606047879</v>
      </c>
      <c r="CM43" s="49">
        <f t="shared" si="62"/>
        <v>125.04065038956321</v>
      </c>
      <c r="CN43" s="49">
        <f t="shared" si="63"/>
        <v>137.54471542851954</v>
      </c>
    </row>
    <row r="44" spans="1:92" ht="13.5">
      <c r="A44" s="69">
        <v>5931</v>
      </c>
      <c r="B44" s="39">
        <v>11.72518308476229</v>
      </c>
      <c r="C44" s="40">
        <f t="shared" si="7"/>
        <v>21.105329552572123</v>
      </c>
      <c r="D44" s="49">
        <f t="shared" si="8"/>
        <v>23.215862507829335</v>
      </c>
      <c r="E44" s="49">
        <f t="shared" si="8"/>
        <v>25.537448758612268</v>
      </c>
      <c r="F44" s="49">
        <f t="shared" si="8"/>
        <v>28.091193634473495</v>
      </c>
      <c r="G44" s="49">
        <f t="shared" si="8"/>
        <v>30.900312997920842</v>
      </c>
      <c r="H44" s="49">
        <f t="shared" si="8"/>
        <v>33.99034429771292</v>
      </c>
      <c r="I44" s="49">
        <f t="shared" si="64"/>
        <v>37.389378727484214</v>
      </c>
      <c r="J44" s="49">
        <f t="shared" si="9"/>
        <v>41.12831660023264</v>
      </c>
      <c r="K44" s="49">
        <f t="shared" si="9"/>
        <v>45.2411482602559</v>
      </c>
      <c r="L44" s="49">
        <f t="shared" si="10"/>
        <v>52.932143464499404</v>
      </c>
      <c r="M44" s="49">
        <f t="shared" si="11"/>
        <v>54.73183634229238</v>
      </c>
      <c r="N44" s="49">
        <f t="shared" si="12"/>
        <v>60.20501997652162</v>
      </c>
      <c r="O44" s="49">
        <f t="shared" si="13"/>
        <v>66.22552197417379</v>
      </c>
      <c r="P44" s="49">
        <f t="shared" si="14"/>
        <v>72.84807417159116</v>
      </c>
      <c r="Q44" s="49">
        <f t="shared" si="15"/>
        <v>80.13288158875028</v>
      </c>
      <c r="R44" s="49">
        <f t="shared" si="16"/>
        <v>88.14616974762531</v>
      </c>
      <c r="S44" s="49">
        <f t="shared" si="17"/>
        <v>97.84224841986409</v>
      </c>
      <c r="T44" s="49">
        <f t="shared" si="18"/>
        <v>107.6264732618505</v>
      </c>
      <c r="U44" s="49">
        <f t="shared" si="1"/>
        <v>113.00779692494304</v>
      </c>
      <c r="V44" s="49">
        <f t="shared" si="19"/>
        <v>118.77119456811513</v>
      </c>
      <c r="W44" s="49">
        <f t="shared" si="20"/>
        <v>130.64831402492666</v>
      </c>
      <c r="X44" s="69">
        <v>20000</v>
      </c>
      <c r="Y44" s="39">
        <v>11.513267255495283</v>
      </c>
      <c r="Z44" s="40">
        <f t="shared" si="21"/>
        <v>20.72388105989151</v>
      </c>
      <c r="AA44" s="49">
        <f t="shared" si="22"/>
        <v>22.796269165880663</v>
      </c>
      <c r="AB44" s="49">
        <f t="shared" si="22"/>
        <v>25.07589608246873</v>
      </c>
      <c r="AC44" s="49">
        <f t="shared" si="22"/>
        <v>27.583485690715605</v>
      </c>
      <c r="AD44" s="49">
        <f t="shared" si="22"/>
        <v>30.341834259787166</v>
      </c>
      <c r="AE44" s="49">
        <f t="shared" si="22"/>
        <v>33.37601768576588</v>
      </c>
      <c r="AF44" s="49">
        <f t="shared" si="65"/>
        <v>36.71361945434247</v>
      </c>
      <c r="AG44" s="49">
        <f t="shared" si="23"/>
        <v>40.38498139977672</v>
      </c>
      <c r="AH44" s="49">
        <f t="shared" si="23"/>
        <v>44.42347953975439</v>
      </c>
      <c r="AI44" s="49">
        <f t="shared" si="24"/>
        <v>51.975471061512636</v>
      </c>
      <c r="AJ44" s="49">
        <f t="shared" si="25"/>
        <v>53.742637077604066</v>
      </c>
      <c r="AK44" s="49">
        <f t="shared" si="26"/>
        <v>59.11690078536447</v>
      </c>
      <c r="AL44" s="49">
        <f t="shared" si="27"/>
        <v>65.02859086390092</v>
      </c>
      <c r="AM44" s="49">
        <f t="shared" si="28"/>
        <v>71.531449950291</v>
      </c>
      <c r="AN44" s="49">
        <f t="shared" si="29"/>
        <v>78.6845949453201</v>
      </c>
      <c r="AO44" s="49">
        <f t="shared" si="30"/>
        <v>86.5530544398521</v>
      </c>
      <c r="AP44" s="49">
        <f t="shared" si="31"/>
        <v>96.07389042823584</v>
      </c>
      <c r="AQ44" s="49">
        <f t="shared" si="32"/>
        <v>105.68127947105943</v>
      </c>
      <c r="AR44" s="49">
        <f t="shared" si="3"/>
        <v>110.9653434446124</v>
      </c>
      <c r="AS44" s="49">
        <f t="shared" si="33"/>
        <v>116.62457596028763</v>
      </c>
      <c r="AT44" s="49">
        <f t="shared" si="34"/>
        <v>128.2870335563164</v>
      </c>
      <c r="AU44" s="69">
        <v>34515</v>
      </c>
      <c r="AV44" s="39">
        <v>14.366885517837712</v>
      </c>
      <c r="AW44" s="40">
        <f t="shared" si="35"/>
        <v>25.860393932107883</v>
      </c>
      <c r="AX44" s="49">
        <f t="shared" si="36"/>
        <v>28.446433325318672</v>
      </c>
      <c r="AY44" s="49">
        <f t="shared" si="36"/>
        <v>31.29107665785054</v>
      </c>
      <c r="AZ44" s="49">
        <f t="shared" si="36"/>
        <v>34.420184323635596</v>
      </c>
      <c r="BA44" s="49">
        <f t="shared" si="36"/>
        <v>37.86220275599916</v>
      </c>
      <c r="BB44" s="49">
        <f t="shared" si="36"/>
        <v>41.64842303159907</v>
      </c>
      <c r="BC44" s="49">
        <f t="shared" si="66"/>
        <v>45.81326533475898</v>
      </c>
      <c r="BD44" s="49">
        <f t="shared" si="37"/>
        <v>50.394591868234876</v>
      </c>
      <c r="BE44" s="49">
        <f t="shared" si="37"/>
        <v>55.43405105505836</v>
      </c>
      <c r="BF44" s="49">
        <f t="shared" si="38"/>
        <v>64.85783973441829</v>
      </c>
      <c r="BG44" s="49">
        <f t="shared" si="39"/>
        <v>67.06300628538851</v>
      </c>
      <c r="BH44" s="49">
        <f t="shared" si="40"/>
        <v>73.76930691392737</v>
      </c>
      <c r="BI44" s="49">
        <f t="shared" si="41"/>
        <v>81.1462376053201</v>
      </c>
      <c r="BJ44" s="49">
        <f t="shared" si="42"/>
        <v>89.26086136585211</v>
      </c>
      <c r="BK44" s="49">
        <f t="shared" si="43"/>
        <v>98.18694750243732</v>
      </c>
      <c r="BL44" s="49">
        <f t="shared" si="44"/>
        <v>108.00564225268106</v>
      </c>
      <c r="BM44" s="49">
        <f t="shared" si="45"/>
        <v>119.88626290047597</v>
      </c>
      <c r="BN44" s="49">
        <f t="shared" si="46"/>
        <v>131.87488919052356</v>
      </c>
      <c r="BO44" s="49">
        <f t="shared" si="5"/>
        <v>138.46863365004975</v>
      </c>
      <c r="BP44" s="49">
        <f t="shared" si="47"/>
        <v>145.53053396620228</v>
      </c>
      <c r="BQ44" s="49">
        <f t="shared" si="48"/>
        <v>160.08358736282253</v>
      </c>
      <c r="BR44" s="73">
        <v>36314</v>
      </c>
      <c r="BS44" s="41">
        <v>13.461842828087281</v>
      </c>
      <c r="BT44" s="40">
        <f t="shared" si="49"/>
        <v>24.231317090557106</v>
      </c>
      <c r="BU44" s="49">
        <f t="shared" si="50"/>
        <v>26.654448799612815</v>
      </c>
      <c r="BV44" s="49">
        <f t="shared" si="50"/>
        <v>29.319893679574097</v>
      </c>
      <c r="BW44" s="49">
        <f t="shared" si="50"/>
        <v>32.25188304753151</v>
      </c>
      <c r="BX44" s="49">
        <f t="shared" si="50"/>
        <v>35.47707135228466</v>
      </c>
      <c r="BY44" s="49">
        <f t="shared" si="50"/>
        <v>39.024778487513125</v>
      </c>
      <c r="BZ44" s="49">
        <f t="shared" si="67"/>
        <v>42.927256336264435</v>
      </c>
      <c r="CA44" s="49">
        <f t="shared" si="51"/>
        <v>47.21998196989088</v>
      </c>
      <c r="CB44" s="49">
        <f t="shared" si="51"/>
        <v>51.94198016687997</v>
      </c>
      <c r="CC44" s="49">
        <f t="shared" si="52"/>
        <v>60.772116795249566</v>
      </c>
      <c r="CD44" s="49">
        <f t="shared" si="53"/>
        <v>62.83836876628805</v>
      </c>
      <c r="CE44" s="49">
        <f t="shared" si="54"/>
        <v>69.12220564291685</v>
      </c>
      <c r="CF44" s="49">
        <f t="shared" si="55"/>
        <v>76.03442620720854</v>
      </c>
      <c r="CG44" s="49">
        <f t="shared" si="56"/>
        <v>83.6378688279294</v>
      </c>
      <c r="CH44" s="49">
        <f t="shared" si="57"/>
        <v>92.00165571072233</v>
      </c>
      <c r="CI44" s="49">
        <f t="shared" si="58"/>
        <v>101.20182128179457</v>
      </c>
      <c r="CJ44" s="49">
        <f t="shared" si="59"/>
        <v>112.33402162279197</v>
      </c>
      <c r="CK44" s="49">
        <f t="shared" si="60"/>
        <v>123.56742378507116</v>
      </c>
      <c r="CL44" s="49">
        <f t="shared" si="61"/>
        <v>129.74579497432472</v>
      </c>
      <c r="CM44" s="49">
        <f t="shared" si="62"/>
        <v>136.36283051801527</v>
      </c>
      <c r="CN44" s="49">
        <f t="shared" si="63"/>
        <v>149.9991135698168</v>
      </c>
    </row>
    <row r="45" spans="1:92" ht="13.5">
      <c r="A45" s="69">
        <v>5945</v>
      </c>
      <c r="B45" s="39">
        <v>13.714416493154193</v>
      </c>
      <c r="C45" s="40">
        <f t="shared" si="7"/>
        <v>24.68594968767755</v>
      </c>
      <c r="D45" s="49">
        <f t="shared" si="8"/>
        <v>27.154544656445303</v>
      </c>
      <c r="E45" s="49">
        <f t="shared" si="8"/>
        <v>29.869999122089833</v>
      </c>
      <c r="F45" s="49">
        <f t="shared" si="8"/>
        <v>32.856999034298816</v>
      </c>
      <c r="G45" s="49">
        <f t="shared" si="8"/>
        <v>36.142698937728696</v>
      </c>
      <c r="H45" s="49">
        <f t="shared" si="8"/>
        <v>39.75696883150157</v>
      </c>
      <c r="I45" s="49">
        <f t="shared" si="64"/>
        <v>43.73266571465172</v>
      </c>
      <c r="J45" s="49">
        <f t="shared" si="9"/>
        <v>48.1059322861169</v>
      </c>
      <c r="K45" s="49">
        <f t="shared" si="9"/>
        <v>52.91652551472859</v>
      </c>
      <c r="L45" s="49">
        <f t="shared" si="10"/>
        <v>61.91233485223245</v>
      </c>
      <c r="M45" s="49">
        <f t="shared" si="11"/>
        <v>64.01735423720835</v>
      </c>
      <c r="N45" s="49">
        <f t="shared" si="12"/>
        <v>70.41908966092919</v>
      </c>
      <c r="O45" s="49">
        <f t="shared" si="13"/>
        <v>77.46099862702211</v>
      </c>
      <c r="P45" s="49">
        <f t="shared" si="14"/>
        <v>85.20709848972432</v>
      </c>
      <c r="Q45" s="49">
        <f t="shared" si="15"/>
        <v>93.72780833869675</v>
      </c>
      <c r="R45" s="49">
        <f t="shared" si="16"/>
        <v>103.10058917256642</v>
      </c>
      <c r="S45" s="49">
        <f t="shared" si="17"/>
        <v>114.44165398154873</v>
      </c>
      <c r="T45" s="49">
        <f t="shared" si="18"/>
        <v>125.8858193797036</v>
      </c>
      <c r="U45" s="49">
        <f t="shared" si="1"/>
        <v>132.1801103486888</v>
      </c>
      <c r="V45" s="49">
        <f t="shared" si="19"/>
        <v>138.92129597647192</v>
      </c>
      <c r="W45" s="49">
        <f t="shared" si="20"/>
        <v>152.81342557411912</v>
      </c>
      <c r="X45" s="69">
        <v>22700</v>
      </c>
      <c r="Y45" s="39">
        <v>12.00266294799528</v>
      </c>
      <c r="Z45" s="40">
        <f t="shared" si="21"/>
        <v>21.604793306391503</v>
      </c>
      <c r="AA45" s="49">
        <f t="shared" si="22"/>
        <v>23.765272637030655</v>
      </c>
      <c r="AB45" s="49">
        <f t="shared" si="22"/>
        <v>26.14179990073372</v>
      </c>
      <c r="AC45" s="49">
        <f t="shared" si="22"/>
        <v>28.75597989080709</v>
      </c>
      <c r="AD45" s="49">
        <f t="shared" si="22"/>
        <v>31.6315778798878</v>
      </c>
      <c r="AE45" s="49">
        <f t="shared" si="22"/>
        <v>34.79473566787658</v>
      </c>
      <c r="AF45" s="49">
        <f t="shared" si="65"/>
        <v>38.27420923466424</v>
      </c>
      <c r="AG45" s="49">
        <f t="shared" si="23"/>
        <v>42.10163015813067</v>
      </c>
      <c r="AH45" s="49">
        <f t="shared" si="23"/>
        <v>46.311793173943734</v>
      </c>
      <c r="AI45" s="49">
        <f t="shared" si="24"/>
        <v>54.18479801351417</v>
      </c>
      <c r="AJ45" s="49">
        <f t="shared" si="25"/>
        <v>56.02708114597365</v>
      </c>
      <c r="AK45" s="49">
        <f t="shared" si="26"/>
        <v>61.629789260571016</v>
      </c>
      <c r="AL45" s="49">
        <f t="shared" si="27"/>
        <v>67.79276818662812</v>
      </c>
      <c r="AM45" s="49">
        <f t="shared" si="28"/>
        <v>74.57204500529093</v>
      </c>
      <c r="AN45" s="49">
        <f t="shared" si="29"/>
        <v>82.02924950582002</v>
      </c>
      <c r="AO45" s="49">
        <f t="shared" si="30"/>
        <v>90.23217445640202</v>
      </c>
      <c r="AP45" s="49">
        <f t="shared" si="31"/>
        <v>100.15771364660624</v>
      </c>
      <c r="AQ45" s="49">
        <f t="shared" si="32"/>
        <v>110.17348501126686</v>
      </c>
      <c r="AR45" s="49">
        <f t="shared" si="3"/>
        <v>115.68215926183021</v>
      </c>
      <c r="AS45" s="49">
        <f t="shared" si="33"/>
        <v>121.58194938418355</v>
      </c>
      <c r="AT45" s="49">
        <f t="shared" si="34"/>
        <v>133.7401443226019</v>
      </c>
      <c r="AU45" s="69">
        <v>34999</v>
      </c>
      <c r="AV45" s="39">
        <v>11.009349391590995</v>
      </c>
      <c r="AW45" s="40">
        <f t="shared" si="35"/>
        <v>19.81682890486379</v>
      </c>
      <c r="AX45" s="49">
        <f t="shared" si="36"/>
        <v>21.79851179535017</v>
      </c>
      <c r="AY45" s="49">
        <f t="shared" si="36"/>
        <v>23.978362974885187</v>
      </c>
      <c r="AZ45" s="49">
        <f t="shared" si="36"/>
        <v>26.376199272373704</v>
      </c>
      <c r="BA45" s="49">
        <f t="shared" si="36"/>
        <v>29.013819199611074</v>
      </c>
      <c r="BB45" s="49">
        <f t="shared" si="36"/>
        <v>31.91520111957218</v>
      </c>
      <c r="BC45" s="49">
        <f t="shared" si="66"/>
        <v>35.1067212315294</v>
      </c>
      <c r="BD45" s="49">
        <f t="shared" si="37"/>
        <v>38.617393354682335</v>
      </c>
      <c r="BE45" s="49">
        <f t="shared" si="37"/>
        <v>42.47913269015057</v>
      </c>
      <c r="BF45" s="49">
        <f t="shared" si="38"/>
        <v>49.70058524747617</v>
      </c>
      <c r="BG45" s="49">
        <f t="shared" si="39"/>
        <v>51.39040514589036</v>
      </c>
      <c r="BH45" s="49">
        <f t="shared" si="40"/>
        <v>56.5294456604794</v>
      </c>
      <c r="BI45" s="49">
        <f t="shared" si="41"/>
        <v>62.18239022652734</v>
      </c>
      <c r="BJ45" s="49">
        <f t="shared" si="42"/>
        <v>68.40062924918007</v>
      </c>
      <c r="BK45" s="49">
        <f t="shared" si="43"/>
        <v>75.24069217409807</v>
      </c>
      <c r="BL45" s="49">
        <f t="shared" si="44"/>
        <v>82.76476139150788</v>
      </c>
      <c r="BM45" s="49">
        <f t="shared" si="45"/>
        <v>91.86888514457374</v>
      </c>
      <c r="BN45" s="49">
        <f t="shared" si="46"/>
        <v>101.05577365903112</v>
      </c>
      <c r="BO45" s="49">
        <f t="shared" si="5"/>
        <v>106.10856234198268</v>
      </c>
      <c r="BP45" s="49">
        <f t="shared" si="47"/>
        <v>111.52009902142379</v>
      </c>
      <c r="BQ45" s="49">
        <f t="shared" si="48"/>
        <v>122.67210892356617</v>
      </c>
      <c r="BR45" s="73">
        <v>36315</v>
      </c>
      <c r="BS45" s="41">
        <v>12.51722339017029</v>
      </c>
      <c r="BT45" s="40">
        <f t="shared" si="49"/>
        <v>22.531002102306523</v>
      </c>
      <c r="BU45" s="49">
        <f t="shared" si="50"/>
        <v>24.784102312537176</v>
      </c>
      <c r="BV45" s="49">
        <f t="shared" si="50"/>
        <v>27.262512543790894</v>
      </c>
      <c r="BW45" s="49">
        <f t="shared" si="50"/>
        <v>29.988763798169984</v>
      </c>
      <c r="BX45" s="49">
        <f t="shared" si="50"/>
        <v>32.98764017798698</v>
      </c>
      <c r="BY45" s="49">
        <f t="shared" si="50"/>
        <v>36.28640419578568</v>
      </c>
      <c r="BZ45" s="49">
        <f t="shared" si="67"/>
        <v>39.915044615364245</v>
      </c>
      <c r="CA45" s="49">
        <f t="shared" si="51"/>
        <v>43.90654907690067</v>
      </c>
      <c r="CB45" s="49">
        <f t="shared" si="51"/>
        <v>48.29720398459074</v>
      </c>
      <c r="CC45" s="49">
        <f t="shared" si="52"/>
        <v>56.507728661971164</v>
      </c>
      <c r="CD45" s="49">
        <f t="shared" si="53"/>
        <v>58.428991436478185</v>
      </c>
      <c r="CE45" s="49">
        <f t="shared" si="54"/>
        <v>64.271890580126</v>
      </c>
      <c r="CF45" s="49">
        <f t="shared" si="55"/>
        <v>70.6990796381386</v>
      </c>
      <c r="CG45" s="49">
        <f t="shared" si="56"/>
        <v>77.76898760195246</v>
      </c>
      <c r="CH45" s="49">
        <f t="shared" si="57"/>
        <v>85.54588636214771</v>
      </c>
      <c r="CI45" s="49">
        <f t="shared" si="58"/>
        <v>94.10047499836249</v>
      </c>
      <c r="CJ45" s="49">
        <f t="shared" si="59"/>
        <v>104.45152724818236</v>
      </c>
      <c r="CK45" s="49">
        <f t="shared" si="60"/>
        <v>114.8966799730006</v>
      </c>
      <c r="CL45" s="49">
        <f t="shared" si="61"/>
        <v>120.64151397165062</v>
      </c>
      <c r="CM45" s="49">
        <f t="shared" si="62"/>
        <v>126.7942311842048</v>
      </c>
      <c r="CN45" s="49">
        <f t="shared" si="63"/>
        <v>139.47365430262528</v>
      </c>
    </row>
    <row r="46" spans="1:92" ht="13.5">
      <c r="A46" s="69">
        <v>6061</v>
      </c>
      <c r="B46" s="39">
        <v>11.43141954996525</v>
      </c>
      <c r="C46" s="40">
        <f t="shared" si="7"/>
        <v>20.57655518993745</v>
      </c>
      <c r="D46" s="49">
        <f t="shared" si="8"/>
        <v>22.634210708931196</v>
      </c>
      <c r="E46" s="49">
        <f t="shared" si="8"/>
        <v>24.897631779824316</v>
      </c>
      <c r="F46" s="49">
        <f t="shared" si="8"/>
        <v>27.387394957806748</v>
      </c>
      <c r="G46" s="49">
        <f t="shared" si="8"/>
        <v>30.126134453587422</v>
      </c>
      <c r="H46" s="49">
        <f t="shared" si="8"/>
        <v>33.138747898946164</v>
      </c>
      <c r="I46" s="49">
        <f t="shared" si="64"/>
        <v>36.45262268884078</v>
      </c>
      <c r="J46" s="49">
        <f t="shared" si="9"/>
        <v>40.09788495772486</v>
      </c>
      <c r="K46" s="49">
        <f t="shared" si="9"/>
        <v>44.10767345349734</v>
      </c>
      <c r="L46" s="49">
        <f t="shared" si="10"/>
        <v>51.60597794059189</v>
      </c>
      <c r="M46" s="49">
        <f t="shared" si="11"/>
        <v>53.36058119057201</v>
      </c>
      <c r="N46" s="49">
        <f t="shared" si="12"/>
        <v>58.69663930962921</v>
      </c>
      <c r="O46" s="49">
        <f t="shared" si="13"/>
        <v>64.56630324059213</v>
      </c>
      <c r="P46" s="49">
        <f t="shared" si="14"/>
        <v>71.02293356465135</v>
      </c>
      <c r="Q46" s="49">
        <f t="shared" si="15"/>
        <v>78.1252269211165</v>
      </c>
      <c r="R46" s="49">
        <f t="shared" si="16"/>
        <v>85.93774961322814</v>
      </c>
      <c r="S46" s="49">
        <f t="shared" si="17"/>
        <v>95.39090207068323</v>
      </c>
      <c r="T46" s="49">
        <f t="shared" si="18"/>
        <v>104.92999227775155</v>
      </c>
      <c r="U46" s="49">
        <f t="shared" si="1"/>
        <v>110.17649189163913</v>
      </c>
      <c r="V46" s="49">
        <f t="shared" si="19"/>
        <v>115.79549297811272</v>
      </c>
      <c r="W46" s="49">
        <f t="shared" si="20"/>
        <v>127.37504227592399</v>
      </c>
      <c r="X46" s="69">
        <v>23790</v>
      </c>
      <c r="Y46" s="39">
        <v>10.46765748930693</v>
      </c>
      <c r="Z46" s="40">
        <f t="shared" si="21"/>
        <v>18.841783480752476</v>
      </c>
      <c r="AA46" s="49">
        <f t="shared" si="22"/>
        <v>20.725961828827725</v>
      </c>
      <c r="AB46" s="49">
        <f t="shared" si="22"/>
        <v>22.798558011710497</v>
      </c>
      <c r="AC46" s="49">
        <f t="shared" si="22"/>
        <v>25.078413812881546</v>
      </c>
      <c r="AD46" s="49">
        <f t="shared" si="22"/>
        <v>27.586255194169702</v>
      </c>
      <c r="AE46" s="49">
        <f t="shared" si="22"/>
        <v>30.344880713586672</v>
      </c>
      <c r="AF46" s="49">
        <f t="shared" si="65"/>
        <v>33.37936878494534</v>
      </c>
      <c r="AG46" s="49">
        <f t="shared" si="23"/>
        <v>36.71730566343987</v>
      </c>
      <c r="AH46" s="49">
        <f t="shared" si="23"/>
        <v>40.38903622978386</v>
      </c>
      <c r="AI46" s="49">
        <f t="shared" si="24"/>
        <v>47.25517238884712</v>
      </c>
      <c r="AJ46" s="49">
        <f t="shared" si="25"/>
        <v>48.86184825006792</v>
      </c>
      <c r="AK46" s="49">
        <f t="shared" si="26"/>
        <v>53.748033075074716</v>
      </c>
      <c r="AL46" s="49">
        <f t="shared" si="27"/>
        <v>59.122836382582186</v>
      </c>
      <c r="AM46" s="49">
        <f t="shared" si="28"/>
        <v>65.03512002084041</v>
      </c>
      <c r="AN46" s="49">
        <f t="shared" si="29"/>
        <v>71.53863202292445</v>
      </c>
      <c r="AO46" s="49">
        <f t="shared" si="30"/>
        <v>78.69249522521689</v>
      </c>
      <c r="AP46" s="49">
        <f t="shared" si="31"/>
        <v>87.34866969999075</v>
      </c>
      <c r="AQ46" s="49">
        <f t="shared" si="32"/>
        <v>96.08353666998983</v>
      </c>
      <c r="AR46" s="49">
        <f t="shared" si="3"/>
        <v>100.88771350348932</v>
      </c>
      <c r="AS46" s="49">
        <f t="shared" si="33"/>
        <v>106.03298689216727</v>
      </c>
      <c r="AT46" s="49">
        <f t="shared" si="34"/>
        <v>116.636285581384</v>
      </c>
      <c r="AU46" s="69">
        <v>35093</v>
      </c>
      <c r="AV46" s="39">
        <v>11.26743803065419</v>
      </c>
      <c r="AW46" s="40">
        <f t="shared" si="35"/>
        <v>20.28138845517754</v>
      </c>
      <c r="AX46" s="49">
        <f t="shared" si="36"/>
        <v>22.309527300695297</v>
      </c>
      <c r="AY46" s="49">
        <f t="shared" si="36"/>
        <v>24.540480030764826</v>
      </c>
      <c r="AZ46" s="49">
        <f t="shared" si="36"/>
        <v>26.99452803384131</v>
      </c>
      <c r="BA46" s="49">
        <f t="shared" si="36"/>
        <v>29.69398083722544</v>
      </c>
      <c r="BB46" s="49">
        <f t="shared" si="36"/>
        <v>32.663378920947984</v>
      </c>
      <c r="BC46" s="49">
        <f t="shared" si="66"/>
        <v>35.92971681304278</v>
      </c>
      <c r="BD46" s="49">
        <f t="shared" si="37"/>
        <v>39.52268849434706</v>
      </c>
      <c r="BE46" s="49">
        <f t="shared" si="37"/>
        <v>43.47495734378177</v>
      </c>
      <c r="BF46" s="49">
        <f t="shared" si="38"/>
        <v>50.86570009222467</v>
      </c>
      <c r="BG46" s="49">
        <f t="shared" si="39"/>
        <v>52.59513389536031</v>
      </c>
      <c r="BH46" s="49">
        <f t="shared" si="40"/>
        <v>57.854647284896345</v>
      </c>
      <c r="BI46" s="49">
        <f t="shared" si="41"/>
        <v>63.64011201338598</v>
      </c>
      <c r="BJ46" s="49">
        <f t="shared" si="42"/>
        <v>70.00412321472459</v>
      </c>
      <c r="BK46" s="49">
        <f t="shared" si="43"/>
        <v>77.00453553619704</v>
      </c>
      <c r="BL46" s="49">
        <f t="shared" si="44"/>
        <v>84.70498908981675</v>
      </c>
      <c r="BM46" s="49">
        <f t="shared" si="45"/>
        <v>94.0225378896966</v>
      </c>
      <c r="BN46" s="49">
        <f t="shared" si="46"/>
        <v>103.42479167866625</v>
      </c>
      <c r="BO46" s="49">
        <f t="shared" si="5"/>
        <v>108.59603126259957</v>
      </c>
      <c r="BP46" s="49">
        <f t="shared" si="47"/>
        <v>114.13442885699214</v>
      </c>
      <c r="BQ46" s="49">
        <f t="shared" si="48"/>
        <v>125.54787174269136</v>
      </c>
      <c r="BR46" s="73">
        <v>36337</v>
      </c>
      <c r="BS46" s="41">
        <v>13.09536490446525</v>
      </c>
      <c r="BT46" s="40">
        <f t="shared" si="49"/>
        <v>23.571656828037447</v>
      </c>
      <c r="BU46" s="49">
        <f t="shared" si="50"/>
        <v>25.928822510841194</v>
      </c>
      <c r="BV46" s="49">
        <f t="shared" si="50"/>
        <v>28.521704761925314</v>
      </c>
      <c r="BW46" s="49">
        <f t="shared" si="50"/>
        <v>31.373875238117847</v>
      </c>
      <c r="BX46" s="49">
        <f t="shared" si="50"/>
        <v>34.51126276192963</v>
      </c>
      <c r="BY46" s="49">
        <f t="shared" si="50"/>
        <v>37.962389038122595</v>
      </c>
      <c r="BZ46" s="49">
        <f t="shared" si="67"/>
        <v>41.758627941934854</v>
      </c>
      <c r="CA46" s="49">
        <f t="shared" si="51"/>
        <v>45.93449073612834</v>
      </c>
      <c r="CB46" s="49">
        <f t="shared" si="51"/>
        <v>50.52793980974117</v>
      </c>
      <c r="CC46" s="49">
        <f t="shared" si="52"/>
        <v>59.11768957739717</v>
      </c>
      <c r="CD46" s="49">
        <f t="shared" si="53"/>
        <v>61.127691023028675</v>
      </c>
      <c r="CE46" s="49">
        <f t="shared" si="54"/>
        <v>67.24046012533154</v>
      </c>
      <c r="CF46" s="49">
        <f t="shared" si="55"/>
        <v>73.96450613786469</v>
      </c>
      <c r="CG46" s="49">
        <f t="shared" si="56"/>
        <v>81.36095675165116</v>
      </c>
      <c r="CH46" s="49">
        <f t="shared" si="57"/>
        <v>89.49705242681628</v>
      </c>
      <c r="CI46" s="49">
        <f t="shared" si="58"/>
        <v>98.44675766949791</v>
      </c>
      <c r="CJ46" s="49">
        <f t="shared" si="59"/>
        <v>109.27590101314269</v>
      </c>
      <c r="CK46" s="49">
        <f t="shared" si="60"/>
        <v>120.20349111445695</v>
      </c>
      <c r="CL46" s="49">
        <f t="shared" si="61"/>
        <v>126.21366567017981</v>
      </c>
      <c r="CM46" s="49">
        <f t="shared" si="62"/>
        <v>132.65056261935896</v>
      </c>
      <c r="CN46" s="49">
        <f t="shared" si="63"/>
        <v>145.91561888129485</v>
      </c>
    </row>
    <row r="47" spans="1:92" ht="13.5">
      <c r="A47" s="69">
        <v>6100</v>
      </c>
      <c r="B47" s="39">
        <v>11.448496517467682</v>
      </c>
      <c r="C47" s="40">
        <f t="shared" si="7"/>
        <v>20.60729373144183</v>
      </c>
      <c r="D47" s="49">
        <f t="shared" si="8"/>
        <v>22.668023104586013</v>
      </c>
      <c r="E47" s="49">
        <f t="shared" si="8"/>
        <v>24.934825415044614</v>
      </c>
      <c r="F47" s="49">
        <f t="shared" si="8"/>
        <v>27.428307956549077</v>
      </c>
      <c r="G47" s="49">
        <f t="shared" si="8"/>
        <v>30.171138752203984</v>
      </c>
      <c r="H47" s="49">
        <f t="shared" si="8"/>
        <v>33.18825262742438</v>
      </c>
      <c r="I47" s="49">
        <f t="shared" si="64"/>
        <v>36.50707789016682</v>
      </c>
      <c r="J47" s="49">
        <f t="shared" si="9"/>
        <v>40.157785679183505</v>
      </c>
      <c r="K47" s="49">
        <f t="shared" si="9"/>
        <v>44.17356424710186</v>
      </c>
      <c r="L47" s="49">
        <f t="shared" si="10"/>
        <v>51.68307016910917</v>
      </c>
      <c r="M47" s="49">
        <f t="shared" si="11"/>
        <v>53.44029455485888</v>
      </c>
      <c r="N47" s="49">
        <f t="shared" si="12"/>
        <v>58.78432401034477</v>
      </c>
      <c r="O47" s="49">
        <f t="shared" si="13"/>
        <v>64.66275641137925</v>
      </c>
      <c r="P47" s="49">
        <f t="shared" si="14"/>
        <v>71.12903205251718</v>
      </c>
      <c r="Q47" s="49">
        <f t="shared" si="15"/>
        <v>78.24193525776889</v>
      </c>
      <c r="R47" s="49">
        <f t="shared" si="16"/>
        <v>86.06612878354578</v>
      </c>
      <c r="S47" s="49">
        <f t="shared" si="17"/>
        <v>95.53340294973582</v>
      </c>
      <c r="T47" s="49">
        <f t="shared" si="18"/>
        <v>105.0867432447094</v>
      </c>
      <c r="U47" s="49">
        <f t="shared" si="1"/>
        <v>110.34108040694487</v>
      </c>
      <c r="V47" s="49">
        <f t="shared" si="19"/>
        <v>115.96847550769905</v>
      </c>
      <c r="W47" s="49">
        <f t="shared" si="20"/>
        <v>127.56532305846896</v>
      </c>
      <c r="X47" s="69">
        <v>23807</v>
      </c>
      <c r="Y47" s="39">
        <v>16.33748085789864</v>
      </c>
      <c r="Z47" s="40">
        <f t="shared" si="21"/>
        <v>29.40746554421755</v>
      </c>
      <c r="AA47" s="49">
        <f t="shared" si="22"/>
        <v>32.34821209863931</v>
      </c>
      <c r="AB47" s="49">
        <f t="shared" si="22"/>
        <v>35.58303330850324</v>
      </c>
      <c r="AC47" s="49">
        <f t="shared" si="22"/>
        <v>39.14133663935356</v>
      </c>
      <c r="AD47" s="49">
        <f t="shared" si="22"/>
        <v>43.055470303288914</v>
      </c>
      <c r="AE47" s="49">
        <f t="shared" si="22"/>
        <v>47.3610173336178</v>
      </c>
      <c r="AF47" s="49">
        <f t="shared" si="65"/>
        <v>52.09711906697958</v>
      </c>
      <c r="AG47" s="49">
        <f t="shared" si="23"/>
        <v>57.306830973677535</v>
      </c>
      <c r="AH47" s="49">
        <f t="shared" si="23"/>
        <v>63.03751407104529</v>
      </c>
      <c r="AI47" s="49">
        <f t="shared" si="24"/>
        <v>73.75389146312298</v>
      </c>
      <c r="AJ47" s="49">
        <f t="shared" si="25"/>
        <v>76.26152377286917</v>
      </c>
      <c r="AK47" s="49">
        <f t="shared" si="26"/>
        <v>83.88767615015608</v>
      </c>
      <c r="AL47" s="49">
        <f t="shared" si="27"/>
        <v>92.27644376517169</v>
      </c>
      <c r="AM47" s="49">
        <f t="shared" si="28"/>
        <v>101.50408814168887</v>
      </c>
      <c r="AN47" s="49">
        <f t="shared" si="29"/>
        <v>111.65449695585775</v>
      </c>
      <c r="AO47" s="49">
        <f t="shared" si="30"/>
        <v>122.81994665144353</v>
      </c>
      <c r="AP47" s="49">
        <f t="shared" si="31"/>
        <v>136.3301407831023</v>
      </c>
      <c r="AQ47" s="49">
        <f t="shared" si="32"/>
        <v>149.96315486141253</v>
      </c>
      <c r="AR47" s="49">
        <f t="shared" si="3"/>
        <v>157.46131260448317</v>
      </c>
      <c r="AS47" s="49">
        <f t="shared" si="33"/>
        <v>165.4918395473118</v>
      </c>
      <c r="AT47" s="49">
        <f t="shared" si="34"/>
        <v>182.04102350204298</v>
      </c>
      <c r="AU47" s="69">
        <v>35094</v>
      </c>
      <c r="AV47" s="39">
        <v>11.16955889215419</v>
      </c>
      <c r="AW47" s="40">
        <f t="shared" si="35"/>
        <v>20.105206005877545</v>
      </c>
      <c r="AX47" s="49">
        <f t="shared" si="36"/>
        <v>22.115726606465298</v>
      </c>
      <c r="AY47" s="49">
        <f t="shared" si="36"/>
        <v>24.327299267111826</v>
      </c>
      <c r="AZ47" s="49">
        <f t="shared" si="36"/>
        <v>26.76002919382301</v>
      </c>
      <c r="BA47" s="49">
        <f t="shared" si="36"/>
        <v>29.43603211320531</v>
      </c>
      <c r="BB47" s="49">
        <f t="shared" si="36"/>
        <v>32.37963532452584</v>
      </c>
      <c r="BC47" s="49">
        <f t="shared" si="66"/>
        <v>35.617598856978425</v>
      </c>
      <c r="BD47" s="49">
        <f t="shared" si="37"/>
        <v>39.17935874267627</v>
      </c>
      <c r="BE47" s="49">
        <f t="shared" si="37"/>
        <v>43.0972946169439</v>
      </c>
      <c r="BF47" s="49">
        <f t="shared" si="38"/>
        <v>50.42383470182436</v>
      </c>
      <c r="BG47" s="49">
        <f t="shared" si="39"/>
        <v>52.13824508168639</v>
      </c>
      <c r="BH47" s="49">
        <f t="shared" si="40"/>
        <v>57.352069589855034</v>
      </c>
      <c r="BI47" s="49">
        <f t="shared" si="41"/>
        <v>63.087276548840535</v>
      </c>
      <c r="BJ47" s="49">
        <f t="shared" si="42"/>
        <v>69.39600420372459</v>
      </c>
      <c r="BK47" s="49">
        <f t="shared" si="43"/>
        <v>76.33560462409704</v>
      </c>
      <c r="BL47" s="49">
        <f t="shared" si="44"/>
        <v>83.96916508650675</v>
      </c>
      <c r="BM47" s="49">
        <f t="shared" si="45"/>
        <v>93.20577324602249</v>
      </c>
      <c r="BN47" s="49">
        <f t="shared" si="46"/>
        <v>102.52635057062474</v>
      </c>
      <c r="BO47" s="49">
        <f t="shared" si="5"/>
        <v>107.65266809915597</v>
      </c>
      <c r="BP47" s="49">
        <f t="shared" si="47"/>
        <v>113.14295417221292</v>
      </c>
      <c r="BQ47" s="49">
        <f t="shared" si="48"/>
        <v>124.45724958943421</v>
      </c>
      <c r="BR47" s="73">
        <v>36620</v>
      </c>
      <c r="BS47" s="41">
        <v>14.171127240837713</v>
      </c>
      <c r="BT47" s="40">
        <f t="shared" si="49"/>
        <v>25.50802903350788</v>
      </c>
      <c r="BU47" s="49">
        <f t="shared" si="50"/>
        <v>28.05883193685867</v>
      </c>
      <c r="BV47" s="49">
        <f t="shared" si="50"/>
        <v>30.86471513054454</v>
      </c>
      <c r="BW47" s="49">
        <f t="shared" si="50"/>
        <v>33.951186643598994</v>
      </c>
      <c r="BX47" s="49">
        <f t="shared" si="50"/>
        <v>37.34630530795889</v>
      </c>
      <c r="BY47" s="49">
        <f t="shared" si="50"/>
        <v>41.08093583875478</v>
      </c>
      <c r="BZ47" s="49">
        <f t="shared" si="67"/>
        <v>45.18902942263026</v>
      </c>
      <c r="CA47" s="49">
        <f t="shared" si="51"/>
        <v>49.70793236489329</v>
      </c>
      <c r="CB47" s="49">
        <f t="shared" si="51"/>
        <v>54.67872560138262</v>
      </c>
      <c r="CC47" s="49">
        <f t="shared" si="52"/>
        <v>63.97410895361766</v>
      </c>
      <c r="CD47" s="49">
        <f t="shared" si="53"/>
        <v>66.14922865804066</v>
      </c>
      <c r="CE47" s="49">
        <f t="shared" si="54"/>
        <v>72.76415152384472</v>
      </c>
      <c r="CF47" s="49">
        <f t="shared" si="55"/>
        <v>80.04056667622919</v>
      </c>
      <c r="CG47" s="49">
        <f t="shared" si="56"/>
        <v>88.04462334385211</v>
      </c>
      <c r="CH47" s="49">
        <f t="shared" si="57"/>
        <v>96.84908567823732</v>
      </c>
      <c r="CI47" s="49">
        <f t="shared" si="58"/>
        <v>106.53399424606104</v>
      </c>
      <c r="CJ47" s="49">
        <f t="shared" si="59"/>
        <v>118.25273361312776</v>
      </c>
      <c r="CK47" s="49">
        <f t="shared" si="60"/>
        <v>130.07800697444054</v>
      </c>
      <c r="CL47" s="49">
        <f t="shared" si="61"/>
        <v>136.58190732316257</v>
      </c>
      <c r="CM47" s="49">
        <f t="shared" si="62"/>
        <v>143.54758459664384</v>
      </c>
      <c r="CN47" s="49">
        <f t="shared" si="63"/>
        <v>157.90234305630824</v>
      </c>
    </row>
    <row r="48" spans="1:92" ht="13.5">
      <c r="A48" s="69">
        <v>6333</v>
      </c>
      <c r="B48" s="39">
        <v>11.23578739226229</v>
      </c>
      <c r="C48" s="40">
        <f t="shared" si="7"/>
        <v>20.224417306072123</v>
      </c>
      <c r="D48" s="49">
        <f t="shared" si="8"/>
        <v>22.246859036679336</v>
      </c>
      <c r="E48" s="49">
        <f t="shared" si="8"/>
        <v>24.47154494034727</v>
      </c>
      <c r="F48" s="49">
        <f t="shared" si="8"/>
        <v>26.918699434381995</v>
      </c>
      <c r="G48" s="49">
        <f t="shared" si="8"/>
        <v>29.610569377820195</v>
      </c>
      <c r="H48" s="49">
        <f t="shared" si="8"/>
        <v>32.57162631560222</v>
      </c>
      <c r="I48" s="49">
        <f t="shared" si="64"/>
        <v>35.82878894716244</v>
      </c>
      <c r="J48" s="49">
        <f t="shared" si="9"/>
        <v>39.41166784187868</v>
      </c>
      <c r="K48" s="49">
        <f t="shared" si="9"/>
        <v>43.35283462606655</v>
      </c>
      <c r="L48" s="49">
        <f t="shared" si="10"/>
        <v>50.722816512497864</v>
      </c>
      <c r="M48" s="49">
        <f t="shared" si="11"/>
        <v>52.447392273922794</v>
      </c>
      <c r="N48" s="49">
        <f t="shared" si="12"/>
        <v>57.692131501315075</v>
      </c>
      <c r="O48" s="49">
        <f t="shared" si="13"/>
        <v>63.46134465144658</v>
      </c>
      <c r="P48" s="49">
        <f t="shared" si="14"/>
        <v>69.80747911659124</v>
      </c>
      <c r="Q48" s="49">
        <f t="shared" si="15"/>
        <v>76.78822702825036</v>
      </c>
      <c r="R48" s="49">
        <f t="shared" si="16"/>
        <v>84.46704973107539</v>
      </c>
      <c r="S48" s="49">
        <f t="shared" si="17"/>
        <v>93.75842520149368</v>
      </c>
      <c r="T48" s="49">
        <f t="shared" si="18"/>
        <v>103.13426772164304</v>
      </c>
      <c r="U48" s="49">
        <f t="shared" si="1"/>
        <v>108.2909811077252</v>
      </c>
      <c r="V48" s="49">
        <f t="shared" si="19"/>
        <v>113.81382114421919</v>
      </c>
      <c r="W48" s="49">
        <f t="shared" si="20"/>
        <v>125.19520325864111</v>
      </c>
      <c r="X48" s="69">
        <v>23933</v>
      </c>
      <c r="Y48" s="39">
        <v>13.265958431790239</v>
      </c>
      <c r="Z48" s="40">
        <f t="shared" si="21"/>
        <v>23.878725177222428</v>
      </c>
      <c r="AA48" s="49">
        <f t="shared" si="22"/>
        <v>26.26659769494467</v>
      </c>
      <c r="AB48" s="49">
        <f t="shared" si="22"/>
        <v>28.893257464439138</v>
      </c>
      <c r="AC48" s="49">
        <f t="shared" si="22"/>
        <v>31.782583210883054</v>
      </c>
      <c r="AD48" s="49">
        <f t="shared" si="22"/>
        <v>34.96084153197136</v>
      </c>
      <c r="AE48" s="49">
        <f t="shared" si="22"/>
        <v>38.4569256851685</v>
      </c>
      <c r="AF48" s="49">
        <f t="shared" si="65"/>
        <v>42.30261825368535</v>
      </c>
      <c r="AG48" s="49">
        <f t="shared" si="23"/>
        <v>46.53288007905389</v>
      </c>
      <c r="AH48" s="49">
        <f t="shared" si="23"/>
        <v>51.18616808695928</v>
      </c>
      <c r="AI48" s="49">
        <f t="shared" si="24"/>
        <v>59.887816661742356</v>
      </c>
      <c r="AJ48" s="49">
        <f t="shared" si="25"/>
        <v>61.92400242824159</v>
      </c>
      <c r="AK48" s="49">
        <f t="shared" si="26"/>
        <v>68.11640267106576</v>
      </c>
      <c r="AL48" s="49">
        <f t="shared" si="27"/>
        <v>74.92804293817233</v>
      </c>
      <c r="AM48" s="49">
        <f t="shared" si="28"/>
        <v>82.42084723198955</v>
      </c>
      <c r="AN48" s="49">
        <f t="shared" si="29"/>
        <v>90.66293195518851</v>
      </c>
      <c r="AO48" s="49">
        <f t="shared" si="30"/>
        <v>99.72922515070736</v>
      </c>
      <c r="AP48" s="49">
        <f t="shared" si="31"/>
        <v>110.69943991728518</v>
      </c>
      <c r="AQ48" s="49">
        <f t="shared" si="32"/>
        <v>121.7693839090137</v>
      </c>
      <c r="AR48" s="49">
        <f t="shared" si="3"/>
        <v>127.85785310446438</v>
      </c>
      <c r="AS48" s="49">
        <f t="shared" si="33"/>
        <v>134.37860361279206</v>
      </c>
      <c r="AT48" s="49">
        <f t="shared" si="34"/>
        <v>147.81646397407127</v>
      </c>
      <c r="AU48" s="69">
        <v>35197</v>
      </c>
      <c r="AV48" s="39">
        <v>11.16955889215419</v>
      </c>
      <c r="AW48" s="40">
        <f t="shared" si="35"/>
        <v>20.105206005877545</v>
      </c>
      <c r="AX48" s="49">
        <f t="shared" si="36"/>
        <v>22.115726606465298</v>
      </c>
      <c r="AY48" s="49">
        <f t="shared" si="36"/>
        <v>24.327299267111826</v>
      </c>
      <c r="AZ48" s="49">
        <f t="shared" si="36"/>
        <v>26.76002919382301</v>
      </c>
      <c r="BA48" s="49">
        <f t="shared" si="36"/>
        <v>29.43603211320531</v>
      </c>
      <c r="BB48" s="49">
        <f t="shared" si="36"/>
        <v>32.37963532452584</v>
      </c>
      <c r="BC48" s="49">
        <f t="shared" si="66"/>
        <v>35.617598856978425</v>
      </c>
      <c r="BD48" s="49">
        <f t="shared" si="37"/>
        <v>39.17935874267627</v>
      </c>
      <c r="BE48" s="49">
        <f t="shared" si="37"/>
        <v>43.0972946169439</v>
      </c>
      <c r="BF48" s="49">
        <f t="shared" si="38"/>
        <v>50.42383470182436</v>
      </c>
      <c r="BG48" s="49">
        <f t="shared" si="39"/>
        <v>52.13824508168639</v>
      </c>
      <c r="BH48" s="49">
        <f t="shared" si="40"/>
        <v>57.352069589855034</v>
      </c>
      <c r="BI48" s="49">
        <f t="shared" si="41"/>
        <v>63.087276548840535</v>
      </c>
      <c r="BJ48" s="49">
        <f t="shared" si="42"/>
        <v>69.39600420372459</v>
      </c>
      <c r="BK48" s="49">
        <f t="shared" si="43"/>
        <v>76.33560462409704</v>
      </c>
      <c r="BL48" s="49">
        <f t="shared" si="44"/>
        <v>83.96916508650675</v>
      </c>
      <c r="BM48" s="49">
        <f t="shared" si="45"/>
        <v>93.20577324602249</v>
      </c>
      <c r="BN48" s="49">
        <f t="shared" si="46"/>
        <v>102.52635057062474</v>
      </c>
      <c r="BO48" s="49">
        <f t="shared" si="5"/>
        <v>107.65266809915597</v>
      </c>
      <c r="BP48" s="49">
        <f t="shared" si="47"/>
        <v>113.14295417221292</v>
      </c>
      <c r="BQ48" s="49">
        <f t="shared" si="48"/>
        <v>124.45724958943421</v>
      </c>
      <c r="BR48" s="73">
        <v>36648</v>
      </c>
      <c r="BS48" s="41">
        <v>11.024765425404723</v>
      </c>
      <c r="BT48" s="40">
        <f t="shared" si="49"/>
        <v>19.844577765728502</v>
      </c>
      <c r="BU48" s="49">
        <f t="shared" si="50"/>
        <v>21.82903554230135</v>
      </c>
      <c r="BV48" s="49">
        <f t="shared" si="50"/>
        <v>24.011939096531485</v>
      </c>
      <c r="BW48" s="49">
        <f t="shared" si="50"/>
        <v>26.413133006184633</v>
      </c>
      <c r="BX48" s="49">
        <f t="shared" si="50"/>
        <v>29.054446306803097</v>
      </c>
      <c r="BY48" s="49">
        <f t="shared" si="50"/>
        <v>31.959890937483408</v>
      </c>
      <c r="BZ48" s="49">
        <f t="shared" si="67"/>
        <v>35.155880031231746</v>
      </c>
      <c r="CA48" s="49">
        <f t="shared" si="51"/>
        <v>38.67146803435492</v>
      </c>
      <c r="CB48" s="49">
        <f t="shared" si="51"/>
        <v>42.53861483779042</v>
      </c>
      <c r="CC48" s="49">
        <f t="shared" si="52"/>
        <v>49.77017936021479</v>
      </c>
      <c r="CD48" s="49">
        <f t="shared" si="53"/>
        <v>51.462365458462095</v>
      </c>
      <c r="CE48" s="49">
        <f t="shared" si="54"/>
        <v>56.6086020043083</v>
      </c>
      <c r="CF48" s="49">
        <f t="shared" si="55"/>
        <v>62.269462204739135</v>
      </c>
      <c r="CG48" s="49">
        <f t="shared" si="56"/>
        <v>68.49640842521305</v>
      </c>
      <c r="CH48" s="49">
        <f t="shared" si="57"/>
        <v>75.34604926773436</v>
      </c>
      <c r="CI48" s="49">
        <f t="shared" si="58"/>
        <v>82.8806541945078</v>
      </c>
      <c r="CJ48" s="49">
        <f t="shared" si="59"/>
        <v>91.99752615590366</v>
      </c>
      <c r="CK48" s="49">
        <f t="shared" si="60"/>
        <v>101.19727877149403</v>
      </c>
      <c r="CL48" s="49">
        <f t="shared" si="61"/>
        <v>106.25714271006873</v>
      </c>
      <c r="CM48" s="49">
        <f t="shared" si="62"/>
        <v>111.67625698828223</v>
      </c>
      <c r="CN48" s="49">
        <f t="shared" si="63"/>
        <v>122.84388268711047</v>
      </c>
    </row>
    <row r="49" spans="1:92" ht="13.5">
      <c r="A49" s="69">
        <v>6560</v>
      </c>
      <c r="B49" s="39">
        <v>12.801853608262292</v>
      </c>
      <c r="C49" s="40">
        <f t="shared" si="7"/>
        <v>23.043336494872126</v>
      </c>
      <c r="D49" s="49">
        <f t="shared" si="8"/>
        <v>25.347670144359338</v>
      </c>
      <c r="E49" s="49">
        <f t="shared" si="8"/>
        <v>27.88243715879527</v>
      </c>
      <c r="F49" s="49">
        <f t="shared" si="8"/>
        <v>30.670680874674797</v>
      </c>
      <c r="G49" s="49">
        <f t="shared" si="8"/>
        <v>33.73774896214228</v>
      </c>
      <c r="H49" s="49">
        <f t="shared" si="8"/>
        <v>37.111523858356506</v>
      </c>
      <c r="I49" s="49">
        <f t="shared" si="64"/>
        <v>40.82267624419216</v>
      </c>
      <c r="J49" s="49">
        <f t="shared" si="9"/>
        <v>44.904943868611376</v>
      </c>
      <c r="K49" s="49">
        <f t="shared" si="9"/>
        <v>49.39543825547251</v>
      </c>
      <c r="L49" s="49">
        <f t="shared" si="10"/>
        <v>57.79266275890284</v>
      </c>
      <c r="M49" s="49">
        <f t="shared" si="11"/>
        <v>59.75761329270554</v>
      </c>
      <c r="N49" s="49">
        <f t="shared" si="12"/>
        <v>65.7333746219761</v>
      </c>
      <c r="O49" s="49">
        <f t="shared" si="13"/>
        <v>72.30671208417371</v>
      </c>
      <c r="P49" s="49">
        <f t="shared" si="14"/>
        <v>79.53738329259109</v>
      </c>
      <c r="Q49" s="49">
        <f t="shared" si="15"/>
        <v>87.4911216218502</v>
      </c>
      <c r="R49" s="49">
        <f t="shared" si="16"/>
        <v>96.24023378403521</v>
      </c>
      <c r="S49" s="49">
        <f t="shared" si="17"/>
        <v>106.82665950027908</v>
      </c>
      <c r="T49" s="49">
        <f t="shared" si="18"/>
        <v>117.50932545030699</v>
      </c>
      <c r="U49" s="49">
        <f t="shared" si="1"/>
        <v>123.38479172282234</v>
      </c>
      <c r="V49" s="49">
        <f t="shared" si="19"/>
        <v>129.6774161006863</v>
      </c>
      <c r="W49" s="49">
        <f t="shared" si="20"/>
        <v>142.64515771075492</v>
      </c>
      <c r="X49" s="69">
        <v>24058</v>
      </c>
      <c r="Y49" s="39">
        <v>11.34267372817029</v>
      </c>
      <c r="Z49" s="40">
        <f t="shared" si="21"/>
        <v>20.416812710706523</v>
      </c>
      <c r="AA49" s="49">
        <f t="shared" si="22"/>
        <v>22.458493981777174</v>
      </c>
      <c r="AB49" s="49">
        <f t="shared" si="22"/>
        <v>24.704343379954892</v>
      </c>
      <c r="AC49" s="49">
        <f t="shared" si="22"/>
        <v>27.17477771795038</v>
      </c>
      <c r="AD49" s="49">
        <f t="shared" si="22"/>
        <v>29.89225548974542</v>
      </c>
      <c r="AE49" s="49">
        <f t="shared" si="22"/>
        <v>32.88148103871996</v>
      </c>
      <c r="AF49" s="49">
        <f t="shared" si="65"/>
        <v>36.16962914259196</v>
      </c>
      <c r="AG49" s="49">
        <f t="shared" si="23"/>
        <v>39.786592056851156</v>
      </c>
      <c r="AH49" s="49">
        <f t="shared" si="23"/>
        <v>43.76525126253627</v>
      </c>
      <c r="AI49" s="49">
        <f t="shared" si="24"/>
        <v>51.20534397716743</v>
      </c>
      <c r="AJ49" s="49">
        <f t="shared" si="25"/>
        <v>52.946325672391126</v>
      </c>
      <c r="AK49" s="49">
        <f t="shared" si="26"/>
        <v>58.24095823963024</v>
      </c>
      <c r="AL49" s="49">
        <f t="shared" si="27"/>
        <v>64.06505406359327</v>
      </c>
      <c r="AM49" s="49">
        <f t="shared" si="28"/>
        <v>70.4715594699526</v>
      </c>
      <c r="AN49" s="49">
        <f t="shared" si="29"/>
        <v>77.51871541694786</v>
      </c>
      <c r="AO49" s="49">
        <f t="shared" si="30"/>
        <v>85.27058695864264</v>
      </c>
      <c r="AP49" s="49">
        <f t="shared" si="31"/>
        <v>94.65035152409332</v>
      </c>
      <c r="AQ49" s="49">
        <f t="shared" si="32"/>
        <v>104.11538667650265</v>
      </c>
      <c r="AR49" s="49">
        <f t="shared" si="3"/>
        <v>109.32115601032778</v>
      </c>
      <c r="AS49" s="49">
        <f t="shared" si="33"/>
        <v>114.8965349668545</v>
      </c>
      <c r="AT49" s="49">
        <f t="shared" si="34"/>
        <v>126.38618846353995</v>
      </c>
      <c r="AU49" s="69">
        <v>35738</v>
      </c>
      <c r="AV49" s="39">
        <v>12.726491791449147</v>
      </c>
      <c r="AW49" s="40">
        <f t="shared" si="35"/>
        <v>22.907685224608464</v>
      </c>
      <c r="AX49" s="49">
        <f t="shared" si="36"/>
        <v>25.198453747069312</v>
      </c>
      <c r="AY49" s="49">
        <f t="shared" si="36"/>
        <v>27.718299121776244</v>
      </c>
      <c r="AZ49" s="49">
        <f t="shared" si="36"/>
        <v>30.49012903395387</v>
      </c>
      <c r="BA49" s="49">
        <f t="shared" si="36"/>
        <v>33.53914193734926</v>
      </c>
      <c r="BB49" s="49">
        <f t="shared" si="36"/>
        <v>36.89305613108418</v>
      </c>
      <c r="BC49" s="49">
        <f t="shared" si="66"/>
        <v>40.582361744192596</v>
      </c>
      <c r="BD49" s="49">
        <f t="shared" si="37"/>
        <v>44.64059791861185</v>
      </c>
      <c r="BE49" s="49">
        <f t="shared" si="37"/>
        <v>49.104657710473035</v>
      </c>
      <c r="BF49" s="49">
        <f t="shared" si="38"/>
        <v>57.45244952125345</v>
      </c>
      <c r="BG49" s="49">
        <f t="shared" si="39"/>
        <v>59.405832804976065</v>
      </c>
      <c r="BH49" s="49">
        <f t="shared" si="40"/>
        <v>65.34641608547368</v>
      </c>
      <c r="BI49" s="49">
        <f t="shared" si="41"/>
        <v>71.88105769402105</v>
      </c>
      <c r="BJ49" s="49">
        <f t="shared" si="42"/>
        <v>79.06916346342315</v>
      </c>
      <c r="BK49" s="49">
        <f t="shared" si="43"/>
        <v>86.97607980976547</v>
      </c>
      <c r="BL49" s="49">
        <f t="shared" si="44"/>
        <v>95.67368779074201</v>
      </c>
      <c r="BM49" s="49">
        <f t="shared" si="45"/>
        <v>106.19779344772363</v>
      </c>
      <c r="BN49" s="49">
        <f t="shared" si="46"/>
        <v>116.817572792496</v>
      </c>
      <c r="BO49" s="49">
        <f t="shared" si="5"/>
        <v>122.6584514321208</v>
      </c>
      <c r="BP49" s="49">
        <f t="shared" si="47"/>
        <v>128.91403245515895</v>
      </c>
      <c r="BQ49" s="49">
        <f t="shared" si="48"/>
        <v>141.80543570067485</v>
      </c>
      <c r="BR49" s="73">
        <v>36649</v>
      </c>
      <c r="BS49" s="41">
        <v>11.807798533404721</v>
      </c>
      <c r="BT49" s="40">
        <f t="shared" si="49"/>
        <v>21.2540373601285</v>
      </c>
      <c r="BU49" s="49">
        <f t="shared" si="50"/>
        <v>23.37944109614135</v>
      </c>
      <c r="BV49" s="49">
        <f t="shared" si="50"/>
        <v>25.717385205755484</v>
      </c>
      <c r="BW49" s="49">
        <f t="shared" si="50"/>
        <v>28.289123726331034</v>
      </c>
      <c r="BX49" s="49">
        <f t="shared" si="50"/>
        <v>31.11803609896414</v>
      </c>
      <c r="BY49" s="49">
        <f t="shared" si="50"/>
        <v>34.22983970886055</v>
      </c>
      <c r="BZ49" s="49">
        <f t="shared" si="67"/>
        <v>37.65282367974661</v>
      </c>
      <c r="CA49" s="49">
        <f t="shared" si="51"/>
        <v>41.418106047721274</v>
      </c>
      <c r="CB49" s="49">
        <f t="shared" si="51"/>
        <v>45.5599166524934</v>
      </c>
      <c r="CC49" s="49">
        <f t="shared" si="52"/>
        <v>53.30510248341728</v>
      </c>
      <c r="CD49" s="49">
        <f t="shared" si="53"/>
        <v>55.117475967853466</v>
      </c>
      <c r="CE49" s="49">
        <f t="shared" si="54"/>
        <v>60.629223564638814</v>
      </c>
      <c r="CF49" s="49">
        <f t="shared" si="55"/>
        <v>66.69214592110269</v>
      </c>
      <c r="CG49" s="49">
        <f t="shared" si="56"/>
        <v>73.36136051321296</v>
      </c>
      <c r="CH49" s="49">
        <f t="shared" si="57"/>
        <v>80.69749656453425</v>
      </c>
      <c r="CI49" s="49">
        <f t="shared" si="58"/>
        <v>88.76724622098767</v>
      </c>
      <c r="CJ49" s="49">
        <f t="shared" si="59"/>
        <v>98.53164330529631</v>
      </c>
      <c r="CK49" s="49">
        <f t="shared" si="60"/>
        <v>108.38480763582595</v>
      </c>
      <c r="CL49" s="49">
        <f t="shared" si="61"/>
        <v>113.80404801761725</v>
      </c>
      <c r="CM49" s="49">
        <f t="shared" si="62"/>
        <v>119.60805446651572</v>
      </c>
      <c r="CN49" s="49">
        <f t="shared" si="63"/>
        <v>131.5688599131673</v>
      </c>
    </row>
    <row r="50" spans="1:92" ht="13.5">
      <c r="A50" s="69">
        <v>7600</v>
      </c>
      <c r="B50" s="39">
        <v>12.11669963876229</v>
      </c>
      <c r="C50" s="40">
        <f t="shared" si="7"/>
        <v>21.810059349772125</v>
      </c>
      <c r="D50" s="49">
        <f t="shared" si="8"/>
        <v>23.991065284749336</v>
      </c>
      <c r="E50" s="49">
        <f t="shared" si="8"/>
        <v>26.39017181322427</v>
      </c>
      <c r="F50" s="49">
        <f t="shared" si="8"/>
        <v>29.029188994546697</v>
      </c>
      <c r="G50" s="49">
        <f t="shared" si="8"/>
        <v>31.932107894001366</v>
      </c>
      <c r="H50" s="49">
        <f t="shared" si="8"/>
        <v>35.1253186834015</v>
      </c>
      <c r="I50" s="49">
        <f t="shared" si="64"/>
        <v>38.63785055174165</v>
      </c>
      <c r="J50" s="49">
        <f t="shared" si="9"/>
        <v>42.50163560691581</v>
      </c>
      <c r="K50" s="49">
        <f t="shared" si="9"/>
        <v>46.751799167607395</v>
      </c>
      <c r="L50" s="49">
        <f t="shared" si="10"/>
        <v>54.699605026100656</v>
      </c>
      <c r="M50" s="49">
        <f t="shared" si="11"/>
        <v>56.55939159698808</v>
      </c>
      <c r="N50" s="49">
        <f t="shared" si="12"/>
        <v>62.21533075668689</v>
      </c>
      <c r="O50" s="49">
        <f t="shared" si="13"/>
        <v>68.43686383235558</v>
      </c>
      <c r="P50" s="49">
        <f t="shared" si="14"/>
        <v>75.28055021559115</v>
      </c>
      <c r="Q50" s="49">
        <f t="shared" si="15"/>
        <v>82.80860523715026</v>
      </c>
      <c r="R50" s="49">
        <f t="shared" si="16"/>
        <v>91.08946576086528</v>
      </c>
      <c r="S50" s="49">
        <f t="shared" si="17"/>
        <v>101.10930699456046</v>
      </c>
      <c r="T50" s="49">
        <f t="shared" si="18"/>
        <v>111.2202376940165</v>
      </c>
      <c r="U50" s="49">
        <f t="shared" si="1"/>
        <v>116.78124957871734</v>
      </c>
      <c r="V50" s="49">
        <f t="shared" si="19"/>
        <v>122.73709330723192</v>
      </c>
      <c r="W50" s="49">
        <f t="shared" si="20"/>
        <v>135.01080263795512</v>
      </c>
      <c r="X50" s="69">
        <v>24070</v>
      </c>
      <c r="Y50" s="39">
        <v>11.16955889215419</v>
      </c>
      <c r="Z50" s="40">
        <f t="shared" si="21"/>
        <v>20.105206005877545</v>
      </c>
      <c r="AA50" s="49">
        <f t="shared" si="22"/>
        <v>22.115726606465298</v>
      </c>
      <c r="AB50" s="49">
        <f t="shared" si="22"/>
        <v>24.327299267111826</v>
      </c>
      <c r="AC50" s="49">
        <f t="shared" si="22"/>
        <v>26.76002919382301</v>
      </c>
      <c r="AD50" s="49">
        <f t="shared" si="22"/>
        <v>29.43603211320531</v>
      </c>
      <c r="AE50" s="49">
        <f t="shared" si="22"/>
        <v>32.37963532452584</v>
      </c>
      <c r="AF50" s="49">
        <f t="shared" si="65"/>
        <v>35.617598856978425</v>
      </c>
      <c r="AG50" s="49">
        <f t="shared" si="23"/>
        <v>39.17935874267627</v>
      </c>
      <c r="AH50" s="49">
        <f t="shared" si="23"/>
        <v>43.0972946169439</v>
      </c>
      <c r="AI50" s="49">
        <f t="shared" si="24"/>
        <v>50.42383470182436</v>
      </c>
      <c r="AJ50" s="49">
        <f t="shared" si="25"/>
        <v>52.13824508168639</v>
      </c>
      <c r="AK50" s="49">
        <f t="shared" si="26"/>
        <v>57.352069589855034</v>
      </c>
      <c r="AL50" s="49">
        <f t="shared" si="27"/>
        <v>63.087276548840535</v>
      </c>
      <c r="AM50" s="49">
        <f t="shared" si="28"/>
        <v>69.39600420372459</v>
      </c>
      <c r="AN50" s="49">
        <f t="shared" si="29"/>
        <v>76.33560462409704</v>
      </c>
      <c r="AO50" s="49">
        <f t="shared" si="30"/>
        <v>83.96916508650675</v>
      </c>
      <c r="AP50" s="49">
        <f t="shared" si="31"/>
        <v>93.20577324602249</v>
      </c>
      <c r="AQ50" s="49">
        <f t="shared" si="32"/>
        <v>102.52635057062474</v>
      </c>
      <c r="AR50" s="49">
        <f t="shared" si="3"/>
        <v>107.65266809915597</v>
      </c>
      <c r="AS50" s="49">
        <f t="shared" si="33"/>
        <v>113.14295417221292</v>
      </c>
      <c r="AT50" s="49">
        <f t="shared" si="34"/>
        <v>124.45724958943421</v>
      </c>
      <c r="AU50" s="69">
        <v>35768</v>
      </c>
      <c r="AV50" s="39">
        <v>10.437490594404721</v>
      </c>
      <c r="AW50" s="40">
        <f t="shared" si="35"/>
        <v>18.7874830699285</v>
      </c>
      <c r="AX50" s="49">
        <f t="shared" si="36"/>
        <v>20.66623137692135</v>
      </c>
      <c r="AY50" s="49">
        <f t="shared" si="36"/>
        <v>22.732854514613486</v>
      </c>
      <c r="AZ50" s="49">
        <f t="shared" si="36"/>
        <v>25.006139966074834</v>
      </c>
      <c r="BA50" s="49">
        <f t="shared" si="36"/>
        <v>27.506753962682318</v>
      </c>
      <c r="BB50" s="49">
        <f t="shared" si="36"/>
        <v>30.25742935895055</v>
      </c>
      <c r="BC50" s="49">
        <f t="shared" si="66"/>
        <v>33.283172294845606</v>
      </c>
      <c r="BD50" s="49">
        <f t="shared" si="37"/>
        <v>36.61148952433017</v>
      </c>
      <c r="BE50" s="49">
        <f t="shared" si="37"/>
        <v>40.272638476763184</v>
      </c>
      <c r="BF50" s="49">
        <f t="shared" si="38"/>
        <v>47.11898701781293</v>
      </c>
      <c r="BG50" s="49">
        <f t="shared" si="39"/>
        <v>48.721032576418565</v>
      </c>
      <c r="BH50" s="49">
        <f t="shared" si="40"/>
        <v>53.59313583406042</v>
      </c>
      <c r="BI50" s="49">
        <f t="shared" si="41"/>
        <v>58.95244941746646</v>
      </c>
      <c r="BJ50" s="49">
        <f t="shared" si="42"/>
        <v>64.84769435921311</v>
      </c>
      <c r="BK50" s="49">
        <f t="shared" si="43"/>
        <v>71.33246379513442</v>
      </c>
      <c r="BL50" s="49">
        <f t="shared" si="44"/>
        <v>78.46571017464785</v>
      </c>
      <c r="BM50" s="49">
        <f t="shared" si="45"/>
        <v>87.09693829385911</v>
      </c>
      <c r="BN50" s="49">
        <f t="shared" si="46"/>
        <v>95.80663212324502</v>
      </c>
      <c r="BO50" s="49">
        <f t="shared" si="5"/>
        <v>100.59696372940728</v>
      </c>
      <c r="BP50" s="49">
        <f t="shared" si="47"/>
        <v>105.72740887960705</v>
      </c>
      <c r="BQ50" s="49">
        <f t="shared" si="48"/>
        <v>116.30014976756776</v>
      </c>
      <c r="BR50" s="73">
        <v>36758</v>
      </c>
      <c r="BS50" s="41">
        <v>13.20237735967029</v>
      </c>
      <c r="BT50" s="40">
        <f t="shared" si="49"/>
        <v>23.764279247406524</v>
      </c>
      <c r="BU50" s="49">
        <f t="shared" si="50"/>
        <v>26.140707172147177</v>
      </c>
      <c r="BV50" s="49">
        <f t="shared" si="50"/>
        <v>28.754777889361897</v>
      </c>
      <c r="BW50" s="49">
        <f t="shared" si="50"/>
        <v>31.630255678298088</v>
      </c>
      <c r="BX50" s="49">
        <f t="shared" si="50"/>
        <v>34.7932812461279</v>
      </c>
      <c r="BY50" s="49">
        <f t="shared" si="50"/>
        <v>38.27260937074069</v>
      </c>
      <c r="BZ50" s="49">
        <f t="shared" si="67"/>
        <v>42.099870307814754</v>
      </c>
      <c r="CA50" s="49">
        <f t="shared" si="51"/>
        <v>46.30985733859623</v>
      </c>
      <c r="CB50" s="49">
        <f t="shared" si="51"/>
        <v>50.940843072455856</v>
      </c>
      <c r="CC50" s="49">
        <f t="shared" si="52"/>
        <v>59.60078639477335</v>
      </c>
      <c r="CD50" s="49">
        <f t="shared" si="53"/>
        <v>61.62721313219564</v>
      </c>
      <c r="CE50" s="49">
        <f t="shared" si="54"/>
        <v>67.78993444541521</v>
      </c>
      <c r="CF50" s="49">
        <f t="shared" si="55"/>
        <v>74.56892788995674</v>
      </c>
      <c r="CG50" s="49">
        <f t="shared" si="56"/>
        <v>82.02582067895241</v>
      </c>
      <c r="CH50" s="49">
        <f t="shared" si="57"/>
        <v>90.22840274684765</v>
      </c>
      <c r="CI50" s="49">
        <f t="shared" si="58"/>
        <v>99.25124302153242</v>
      </c>
      <c r="CJ50" s="49">
        <f t="shared" si="59"/>
        <v>110.16887975390098</v>
      </c>
      <c r="CK50" s="49">
        <f t="shared" si="60"/>
        <v>121.18576772929109</v>
      </c>
      <c r="CL50" s="49">
        <f t="shared" si="61"/>
        <v>127.24505611575565</v>
      </c>
      <c r="CM50" s="49">
        <f t="shared" si="62"/>
        <v>133.73455397765917</v>
      </c>
      <c r="CN50" s="49">
        <f t="shared" si="63"/>
        <v>147.1080093754251</v>
      </c>
    </row>
    <row r="51" spans="1:92" ht="13.5">
      <c r="A51" s="69">
        <v>8116</v>
      </c>
      <c r="B51" s="39">
        <v>13.389002319965249</v>
      </c>
      <c r="C51" s="40">
        <f t="shared" si="7"/>
        <v>24.10020417593745</v>
      </c>
      <c r="D51" s="49">
        <f t="shared" si="8"/>
        <v>26.510224593531195</v>
      </c>
      <c r="E51" s="49">
        <f t="shared" si="8"/>
        <v>29.161247052884313</v>
      </c>
      <c r="F51" s="49">
        <f t="shared" si="8"/>
        <v>32.077371758172745</v>
      </c>
      <c r="G51" s="49">
        <f t="shared" si="8"/>
        <v>35.28510893399002</v>
      </c>
      <c r="H51" s="49">
        <f t="shared" si="8"/>
        <v>38.81361982738902</v>
      </c>
      <c r="I51" s="49">
        <f t="shared" si="64"/>
        <v>42.69498181012792</v>
      </c>
      <c r="J51" s="49">
        <f t="shared" si="9"/>
        <v>46.96447999114071</v>
      </c>
      <c r="K51" s="49">
        <f t="shared" si="9"/>
        <v>51.660927990254784</v>
      </c>
      <c r="L51" s="49">
        <f t="shared" si="10"/>
        <v>60.4432857485981</v>
      </c>
      <c r="M51" s="49">
        <f t="shared" si="11"/>
        <v>62.498357464050436</v>
      </c>
      <c r="N51" s="49">
        <f t="shared" si="12"/>
        <v>68.74819321045548</v>
      </c>
      <c r="O51" s="49">
        <f t="shared" si="13"/>
        <v>75.62301253150103</v>
      </c>
      <c r="P51" s="49">
        <f t="shared" si="14"/>
        <v>83.18531378465113</v>
      </c>
      <c r="Q51" s="49">
        <f t="shared" si="15"/>
        <v>91.50384516311624</v>
      </c>
      <c r="R51" s="49">
        <f t="shared" si="16"/>
        <v>100.65422967942786</v>
      </c>
      <c r="S51" s="49">
        <f t="shared" si="17"/>
        <v>111.72619494416492</v>
      </c>
      <c r="T51" s="49">
        <f t="shared" si="18"/>
        <v>122.89881443858141</v>
      </c>
      <c r="U51" s="49">
        <f t="shared" si="1"/>
        <v>129.04375516051047</v>
      </c>
      <c r="V51" s="49">
        <f t="shared" si="19"/>
        <v>135.6249866736965</v>
      </c>
      <c r="W51" s="49">
        <f t="shared" si="20"/>
        <v>149.18748534106615</v>
      </c>
      <c r="X51" s="69">
        <v>24404</v>
      </c>
      <c r="Y51" s="39">
        <v>11.561075446154192</v>
      </c>
      <c r="Z51" s="40">
        <f t="shared" si="21"/>
        <v>20.809935803077543</v>
      </c>
      <c r="AA51" s="49">
        <f t="shared" si="22"/>
        <v>22.8909293833853</v>
      </c>
      <c r="AB51" s="49">
        <f t="shared" si="22"/>
        <v>25.18002232172383</v>
      </c>
      <c r="AC51" s="49">
        <f t="shared" si="22"/>
        <v>27.69802455389621</v>
      </c>
      <c r="AD51" s="49">
        <f t="shared" si="22"/>
        <v>30.467827009285834</v>
      </c>
      <c r="AE51" s="49">
        <f t="shared" si="22"/>
        <v>33.514609710214415</v>
      </c>
      <c r="AF51" s="49">
        <f t="shared" si="65"/>
        <v>36.866070681235854</v>
      </c>
      <c r="AG51" s="49">
        <f t="shared" si="23"/>
        <v>40.55267774935944</v>
      </c>
      <c r="AH51" s="49">
        <f t="shared" si="23"/>
        <v>44.60794552429538</v>
      </c>
      <c r="AI51" s="49">
        <f t="shared" si="24"/>
        <v>52.1912962634256</v>
      </c>
      <c r="AJ51" s="49">
        <f t="shared" si="25"/>
        <v>53.96580033638207</v>
      </c>
      <c r="AK51" s="49">
        <f t="shared" si="26"/>
        <v>59.362380370020276</v>
      </c>
      <c r="AL51" s="49">
        <f t="shared" si="27"/>
        <v>65.2986184070223</v>
      </c>
      <c r="AM51" s="49">
        <f t="shared" si="28"/>
        <v>71.82848024772453</v>
      </c>
      <c r="AN51" s="49">
        <f t="shared" si="29"/>
        <v>79.01132827249698</v>
      </c>
      <c r="AO51" s="49">
        <f t="shared" si="30"/>
        <v>86.91246109974668</v>
      </c>
      <c r="AP51" s="49">
        <f t="shared" si="31"/>
        <v>96.47283182071881</v>
      </c>
      <c r="AQ51" s="49">
        <f t="shared" si="32"/>
        <v>106.1201150027907</v>
      </c>
      <c r="AR51" s="49">
        <f t="shared" si="3"/>
        <v>111.42612075293023</v>
      </c>
      <c r="AS51" s="49">
        <f t="shared" si="33"/>
        <v>117.10885291132968</v>
      </c>
      <c r="AT51" s="49">
        <f t="shared" si="34"/>
        <v>128.81973820246264</v>
      </c>
      <c r="AU51" s="69">
        <v>35769</v>
      </c>
      <c r="AV51" s="39">
        <v>10.731128009904719</v>
      </c>
      <c r="AW51" s="40">
        <f t="shared" si="35"/>
        <v>19.316030417828493</v>
      </c>
      <c r="AX51" s="49">
        <f t="shared" si="36"/>
        <v>21.247633459611343</v>
      </c>
      <c r="AY51" s="49">
        <f t="shared" si="36"/>
        <v>23.37239680557248</v>
      </c>
      <c r="AZ51" s="49">
        <f t="shared" si="36"/>
        <v>25.709636486129725</v>
      </c>
      <c r="BA51" s="49">
        <f t="shared" si="36"/>
        <v>28.2806001347427</v>
      </c>
      <c r="BB51" s="49">
        <f t="shared" si="36"/>
        <v>31.10866014821697</v>
      </c>
      <c r="BC51" s="49">
        <f t="shared" si="66"/>
        <v>34.219526163038665</v>
      </c>
      <c r="BD51" s="49">
        <f t="shared" si="37"/>
        <v>37.641478779342535</v>
      </c>
      <c r="BE51" s="49">
        <f t="shared" si="37"/>
        <v>41.40562665727679</v>
      </c>
      <c r="BF51" s="49">
        <f t="shared" si="38"/>
        <v>48.44458318901385</v>
      </c>
      <c r="BG51" s="49">
        <f t="shared" si="39"/>
        <v>50.09169901744032</v>
      </c>
      <c r="BH51" s="49">
        <f t="shared" si="40"/>
        <v>55.10086891918435</v>
      </c>
      <c r="BI51" s="49">
        <f t="shared" si="41"/>
        <v>60.610955811102784</v>
      </c>
      <c r="BJ51" s="49">
        <f t="shared" si="42"/>
        <v>66.67205139221306</v>
      </c>
      <c r="BK51" s="49">
        <f t="shared" si="43"/>
        <v>73.33925653143437</v>
      </c>
      <c r="BL51" s="49">
        <f t="shared" si="44"/>
        <v>80.67318218457781</v>
      </c>
      <c r="BM51" s="49">
        <f t="shared" si="45"/>
        <v>89.54723222488137</v>
      </c>
      <c r="BN51" s="49">
        <f t="shared" si="46"/>
        <v>98.50195544736951</v>
      </c>
      <c r="BO51" s="49">
        <f t="shared" si="5"/>
        <v>103.42705321973799</v>
      </c>
      <c r="BP51" s="49">
        <f t="shared" si="47"/>
        <v>108.70183293394462</v>
      </c>
      <c r="BQ51" s="49">
        <f t="shared" si="48"/>
        <v>119.57201622733908</v>
      </c>
      <c r="BR51" s="73">
        <v>36789</v>
      </c>
      <c r="BS51" s="41">
        <v>11.74008628980693</v>
      </c>
      <c r="BT51" s="40">
        <f t="shared" si="49"/>
        <v>21.132155321652476</v>
      </c>
      <c r="BU51" s="49">
        <f t="shared" si="50"/>
        <v>23.245370853817725</v>
      </c>
      <c r="BV51" s="49">
        <f t="shared" si="50"/>
        <v>25.5699079391995</v>
      </c>
      <c r="BW51" s="49">
        <f t="shared" si="50"/>
        <v>28.12689873311945</v>
      </c>
      <c r="BX51" s="49">
        <f t="shared" si="50"/>
        <v>30.939588606431396</v>
      </c>
      <c r="BY51" s="49">
        <f t="shared" si="50"/>
        <v>34.033547467074534</v>
      </c>
      <c r="BZ51" s="49">
        <f t="shared" si="67"/>
        <v>37.43690221378199</v>
      </c>
      <c r="CA51" s="49">
        <f t="shared" si="51"/>
        <v>41.18059243516019</v>
      </c>
      <c r="CB51" s="49">
        <f t="shared" si="51"/>
        <v>45.298651678676215</v>
      </c>
      <c r="CC51" s="49">
        <f t="shared" si="52"/>
        <v>52.99942246405117</v>
      </c>
      <c r="CD51" s="49">
        <f t="shared" si="53"/>
        <v>54.80140282782891</v>
      </c>
      <c r="CE51" s="49">
        <f t="shared" si="54"/>
        <v>60.2815431106118</v>
      </c>
      <c r="CF51" s="49">
        <f t="shared" si="55"/>
        <v>66.30969742167298</v>
      </c>
      <c r="CG51" s="49">
        <f t="shared" si="56"/>
        <v>72.94066716384027</v>
      </c>
      <c r="CH51" s="49">
        <f t="shared" si="57"/>
        <v>80.2347338802243</v>
      </c>
      <c r="CI51" s="49">
        <f t="shared" si="58"/>
        <v>88.25820726824672</v>
      </c>
      <c r="CJ51" s="49">
        <f t="shared" si="59"/>
        <v>97.96661006775386</v>
      </c>
      <c r="CK51" s="49">
        <f t="shared" si="60"/>
        <v>107.76327107452926</v>
      </c>
      <c r="CL51" s="49">
        <f t="shared" si="61"/>
        <v>113.15143462825571</v>
      </c>
      <c r="CM51" s="49">
        <f t="shared" si="62"/>
        <v>118.92215779429675</v>
      </c>
      <c r="CN51" s="49">
        <f t="shared" si="63"/>
        <v>130.8143735737264</v>
      </c>
    </row>
    <row r="52" spans="1:92" ht="13.5">
      <c r="A52" s="69">
        <v>8141</v>
      </c>
      <c r="B52" s="39">
        <v>12.11657351946525</v>
      </c>
      <c r="C52" s="40">
        <f t="shared" si="7"/>
        <v>21.80983233503745</v>
      </c>
      <c r="D52" s="49">
        <f t="shared" si="8"/>
        <v>23.990815568541194</v>
      </c>
      <c r="E52" s="49">
        <f t="shared" si="8"/>
        <v>26.389897125395315</v>
      </c>
      <c r="F52" s="49">
        <f t="shared" si="8"/>
        <v>29.02888683793485</v>
      </c>
      <c r="G52" s="49">
        <f t="shared" si="8"/>
        <v>31.931775521728333</v>
      </c>
      <c r="H52" s="49">
        <f t="shared" si="8"/>
        <v>35.12495307390117</v>
      </c>
      <c r="I52" s="49">
        <f t="shared" si="64"/>
        <v>38.637448381291286</v>
      </c>
      <c r="J52" s="49">
        <f t="shared" si="9"/>
        <v>42.501193219420415</v>
      </c>
      <c r="K52" s="49">
        <f t="shared" si="9"/>
        <v>46.75131254136246</v>
      </c>
      <c r="L52" s="49">
        <f t="shared" si="10"/>
        <v>54.69903567339408</v>
      </c>
      <c r="M52" s="49">
        <f t="shared" si="11"/>
        <v>56.55880288628948</v>
      </c>
      <c r="N52" s="49">
        <f t="shared" si="12"/>
        <v>62.21468317491843</v>
      </c>
      <c r="O52" s="49">
        <f t="shared" si="13"/>
        <v>68.43615149241027</v>
      </c>
      <c r="P52" s="49">
        <f t="shared" si="14"/>
        <v>75.2797666416513</v>
      </c>
      <c r="Q52" s="49">
        <f t="shared" si="15"/>
        <v>82.80774330581644</v>
      </c>
      <c r="R52" s="49">
        <f t="shared" si="16"/>
        <v>91.0885176363981</v>
      </c>
      <c r="S52" s="49">
        <f t="shared" si="17"/>
        <v>101.10825457640189</v>
      </c>
      <c r="T52" s="49">
        <f t="shared" si="18"/>
        <v>111.21908003404208</v>
      </c>
      <c r="U52" s="49">
        <f t="shared" si="1"/>
        <v>116.78003403574418</v>
      </c>
      <c r="V52" s="49">
        <f t="shared" si="19"/>
        <v>122.73581577156713</v>
      </c>
      <c r="W52" s="49">
        <f t="shared" si="20"/>
        <v>135.00939734872384</v>
      </c>
      <c r="X52" s="69">
        <v>24408</v>
      </c>
      <c r="Y52" s="39">
        <v>16.031739059465245</v>
      </c>
      <c r="Z52" s="40">
        <f t="shared" si="21"/>
        <v>28.857130307037444</v>
      </c>
      <c r="AA52" s="49">
        <f t="shared" si="22"/>
        <v>31.74284333774119</v>
      </c>
      <c r="AB52" s="49">
        <f t="shared" si="22"/>
        <v>34.91712767151531</v>
      </c>
      <c r="AC52" s="49">
        <f t="shared" si="22"/>
        <v>38.40884043866684</v>
      </c>
      <c r="AD52" s="49">
        <f t="shared" si="22"/>
        <v>42.24972448253353</v>
      </c>
      <c r="AE52" s="49">
        <f t="shared" si="22"/>
        <v>46.474696930786884</v>
      </c>
      <c r="AF52" s="49">
        <f t="shared" si="65"/>
        <v>51.122166623865574</v>
      </c>
      <c r="AG52" s="49">
        <f t="shared" si="23"/>
        <v>56.23438328625213</v>
      </c>
      <c r="AH52" s="49">
        <f t="shared" si="23"/>
        <v>61.857821614877345</v>
      </c>
      <c r="AI52" s="49">
        <f t="shared" si="24"/>
        <v>72.3736512894065</v>
      </c>
      <c r="AJ52" s="49">
        <f t="shared" si="25"/>
        <v>74.83435543324632</v>
      </c>
      <c r="AK52" s="49">
        <f t="shared" si="26"/>
        <v>82.31779097657095</v>
      </c>
      <c r="AL52" s="49">
        <f t="shared" si="27"/>
        <v>90.54957007422804</v>
      </c>
      <c r="AM52" s="49">
        <f t="shared" si="28"/>
        <v>99.60452708165084</v>
      </c>
      <c r="AN52" s="49">
        <f t="shared" si="29"/>
        <v>109.56497978981594</v>
      </c>
      <c r="AO52" s="49">
        <f t="shared" si="30"/>
        <v>120.52147776879752</v>
      </c>
      <c r="AP52" s="49">
        <f t="shared" si="31"/>
        <v>133.77884032336524</v>
      </c>
      <c r="AQ52" s="49">
        <f t="shared" si="32"/>
        <v>147.15672435570178</v>
      </c>
      <c r="AR52" s="49">
        <f t="shared" si="3"/>
        <v>154.51456057348688</v>
      </c>
      <c r="AS52" s="49">
        <f t="shared" si="33"/>
        <v>162.39480316273472</v>
      </c>
      <c r="AT52" s="49">
        <f t="shared" si="34"/>
        <v>178.6342834790082</v>
      </c>
      <c r="AU52" s="69">
        <v>35788</v>
      </c>
      <c r="AV52" s="39">
        <v>12.505636087088103</v>
      </c>
      <c r="AW52" s="40">
        <f t="shared" si="35"/>
        <v>22.510144956758587</v>
      </c>
      <c r="AX52" s="49">
        <f t="shared" si="36"/>
        <v>24.761159452434445</v>
      </c>
      <c r="AY52" s="49">
        <f t="shared" si="36"/>
        <v>27.23727539767789</v>
      </c>
      <c r="AZ52" s="49">
        <f t="shared" si="36"/>
        <v>29.96100293744568</v>
      </c>
      <c r="BA52" s="49">
        <f t="shared" si="36"/>
        <v>32.957103231190246</v>
      </c>
      <c r="BB52" s="49">
        <f t="shared" si="36"/>
        <v>36.25281355430927</v>
      </c>
      <c r="BC52" s="49">
        <f t="shared" si="66"/>
        <v>39.8780949097402</v>
      </c>
      <c r="BD52" s="49">
        <f t="shared" si="37"/>
        <v>43.86590440071422</v>
      </c>
      <c r="BE52" s="49">
        <f t="shared" si="37"/>
        <v>48.252494840785644</v>
      </c>
      <c r="BF52" s="49">
        <f t="shared" si="38"/>
        <v>56.455418963719204</v>
      </c>
      <c r="BG52" s="49">
        <f t="shared" si="39"/>
        <v>58.374903208485655</v>
      </c>
      <c r="BH52" s="49">
        <f t="shared" si="40"/>
        <v>64.21239352933422</v>
      </c>
      <c r="BI52" s="49">
        <f t="shared" si="41"/>
        <v>70.63363288226765</v>
      </c>
      <c r="BJ52" s="49">
        <f t="shared" si="42"/>
        <v>77.69699617049442</v>
      </c>
      <c r="BK52" s="49">
        <f t="shared" si="43"/>
        <v>85.46669578754386</v>
      </c>
      <c r="BL52" s="49">
        <f t="shared" si="44"/>
        <v>94.01336536629825</v>
      </c>
      <c r="BM52" s="49">
        <f t="shared" si="45"/>
        <v>104.35483555659106</v>
      </c>
      <c r="BN52" s="49">
        <f t="shared" si="46"/>
        <v>114.79031911225016</v>
      </c>
      <c r="BO52" s="49">
        <f t="shared" si="5"/>
        <v>120.52983506786266</v>
      </c>
      <c r="BP52" s="49">
        <f t="shared" si="47"/>
        <v>126.67685665632366</v>
      </c>
      <c r="BQ52" s="49">
        <f t="shared" si="48"/>
        <v>139.34454232195603</v>
      </c>
      <c r="BR52" s="73">
        <v>36836</v>
      </c>
      <c r="BS52" s="41">
        <v>13.780518873965251</v>
      </c>
      <c r="BT52" s="40">
        <f t="shared" si="49"/>
        <v>24.80493397313745</v>
      </c>
      <c r="BU52" s="49">
        <f t="shared" si="50"/>
        <v>27.285427370451195</v>
      </c>
      <c r="BV52" s="49">
        <f t="shared" si="50"/>
        <v>30.013970107496316</v>
      </c>
      <c r="BW52" s="49">
        <f t="shared" si="50"/>
        <v>33.01536711824595</v>
      </c>
      <c r="BX52" s="49">
        <f t="shared" si="50"/>
        <v>36.316903830070544</v>
      </c>
      <c r="BY52" s="49">
        <f t="shared" si="50"/>
        <v>39.9485942130776</v>
      </c>
      <c r="BZ52" s="49">
        <f t="shared" si="67"/>
        <v>43.94345363438536</v>
      </c>
      <c r="CA52" s="49">
        <f t="shared" si="51"/>
        <v>48.337798997823896</v>
      </c>
      <c r="CB52" s="49">
        <f t="shared" si="51"/>
        <v>53.17157889760629</v>
      </c>
      <c r="CC52" s="49">
        <f t="shared" si="52"/>
        <v>62.21074731019936</v>
      </c>
      <c r="CD52" s="49">
        <f t="shared" si="53"/>
        <v>64.32591271874614</v>
      </c>
      <c r="CE52" s="49">
        <f t="shared" si="54"/>
        <v>70.75850399062075</v>
      </c>
      <c r="CF52" s="49">
        <f t="shared" si="55"/>
        <v>77.83435438968283</v>
      </c>
      <c r="CG52" s="49">
        <f t="shared" si="56"/>
        <v>85.61778982865111</v>
      </c>
      <c r="CH52" s="49">
        <f t="shared" si="57"/>
        <v>94.17956881151622</v>
      </c>
      <c r="CI52" s="49">
        <f t="shared" si="58"/>
        <v>103.59752569266784</v>
      </c>
      <c r="CJ52" s="49">
        <f t="shared" si="59"/>
        <v>114.99325351886131</v>
      </c>
      <c r="CK52" s="49">
        <f t="shared" si="60"/>
        <v>126.49257887074744</v>
      </c>
      <c r="CL52" s="49">
        <f t="shared" si="61"/>
        <v>132.8172078142848</v>
      </c>
      <c r="CM52" s="49">
        <f t="shared" si="62"/>
        <v>139.59088541281335</v>
      </c>
      <c r="CN52" s="49">
        <f t="shared" si="63"/>
        <v>153.5499739540947</v>
      </c>
    </row>
    <row r="53" spans="1:92" ht="13.5">
      <c r="A53" s="69">
        <v>8502</v>
      </c>
      <c r="B53" s="39">
        <v>10.68016319965419</v>
      </c>
      <c r="C53" s="40">
        <f t="shared" si="7"/>
        <v>19.224293759377545</v>
      </c>
      <c r="D53" s="49">
        <f t="shared" si="8"/>
        <v>21.1467231353153</v>
      </c>
      <c r="E53" s="49">
        <f t="shared" si="8"/>
        <v>23.261395448846827</v>
      </c>
      <c r="F53" s="49">
        <f t="shared" si="8"/>
        <v>25.58753499373151</v>
      </c>
      <c r="G53" s="49">
        <f t="shared" si="8"/>
        <v>28.14628849310466</v>
      </c>
      <c r="H53" s="49">
        <f t="shared" si="8"/>
        <v>30.960917342415126</v>
      </c>
      <c r="I53" s="49">
        <f t="shared" si="64"/>
        <v>34.05700907665664</v>
      </c>
      <c r="J53" s="49">
        <f t="shared" si="9"/>
        <v>37.4627099843223</v>
      </c>
      <c r="K53" s="49">
        <f t="shared" si="9"/>
        <v>41.20898098275453</v>
      </c>
      <c r="L53" s="49">
        <f t="shared" si="10"/>
        <v>48.2145077498228</v>
      </c>
      <c r="M53" s="49">
        <f t="shared" si="11"/>
        <v>49.853801013316776</v>
      </c>
      <c r="N53" s="49">
        <f t="shared" si="12"/>
        <v>54.839181114648454</v>
      </c>
      <c r="O53" s="49">
        <f t="shared" si="13"/>
        <v>60.3230992261133</v>
      </c>
      <c r="P53" s="49">
        <f t="shared" si="14"/>
        <v>66.35540914872463</v>
      </c>
      <c r="Q53" s="49">
        <f t="shared" si="15"/>
        <v>72.9909500635971</v>
      </c>
      <c r="R53" s="49">
        <f t="shared" si="16"/>
        <v>80.2900450699568</v>
      </c>
      <c r="S53" s="49">
        <f t="shared" si="17"/>
        <v>89.12195002765205</v>
      </c>
      <c r="T53" s="49">
        <f t="shared" si="18"/>
        <v>98.03414503041725</v>
      </c>
      <c r="U53" s="49">
        <f t="shared" si="1"/>
        <v>102.93585228193811</v>
      </c>
      <c r="V53" s="49">
        <f t="shared" si="19"/>
        <v>108.18558074831695</v>
      </c>
      <c r="W53" s="49">
        <f t="shared" si="20"/>
        <v>119.00413882314865</v>
      </c>
      <c r="X53" s="69">
        <v>24458</v>
      </c>
      <c r="Y53" s="39">
        <v>13.780518873965251</v>
      </c>
      <c r="Z53" s="40">
        <f t="shared" si="21"/>
        <v>24.80493397313745</v>
      </c>
      <c r="AA53" s="49">
        <f t="shared" si="22"/>
        <v>27.285427370451195</v>
      </c>
      <c r="AB53" s="49">
        <f t="shared" si="22"/>
        <v>30.013970107496316</v>
      </c>
      <c r="AC53" s="49">
        <f t="shared" si="22"/>
        <v>33.01536711824595</v>
      </c>
      <c r="AD53" s="49">
        <f t="shared" si="22"/>
        <v>36.316903830070544</v>
      </c>
      <c r="AE53" s="49">
        <f t="shared" si="22"/>
        <v>39.9485942130776</v>
      </c>
      <c r="AF53" s="49">
        <f t="shared" si="65"/>
        <v>43.94345363438536</v>
      </c>
      <c r="AG53" s="49">
        <f t="shared" si="23"/>
        <v>48.337798997823896</v>
      </c>
      <c r="AH53" s="49">
        <f t="shared" si="23"/>
        <v>53.17157889760629</v>
      </c>
      <c r="AI53" s="49">
        <f t="shared" si="24"/>
        <v>62.21074731019936</v>
      </c>
      <c r="AJ53" s="49">
        <f t="shared" si="25"/>
        <v>64.32591271874614</v>
      </c>
      <c r="AK53" s="49">
        <f t="shared" si="26"/>
        <v>70.75850399062075</v>
      </c>
      <c r="AL53" s="49">
        <f t="shared" si="27"/>
        <v>77.83435438968283</v>
      </c>
      <c r="AM53" s="49">
        <f t="shared" si="28"/>
        <v>85.61778982865111</v>
      </c>
      <c r="AN53" s="49">
        <f t="shared" si="29"/>
        <v>94.17956881151622</v>
      </c>
      <c r="AO53" s="49">
        <f t="shared" si="30"/>
        <v>103.59752569266784</v>
      </c>
      <c r="AP53" s="49">
        <f t="shared" si="31"/>
        <v>114.99325351886131</v>
      </c>
      <c r="AQ53" s="49">
        <f t="shared" si="32"/>
        <v>126.49257887074744</v>
      </c>
      <c r="AR53" s="49">
        <f t="shared" si="3"/>
        <v>132.8172078142848</v>
      </c>
      <c r="AS53" s="49">
        <f t="shared" si="33"/>
        <v>139.59088541281335</v>
      </c>
      <c r="AT53" s="49">
        <f t="shared" si="34"/>
        <v>153.5499739540947</v>
      </c>
      <c r="AU53" s="69" t="s">
        <v>5</v>
      </c>
      <c r="AV53" s="39">
        <v>13.092910918088101</v>
      </c>
      <c r="AW53" s="40">
        <f t="shared" si="35"/>
        <v>23.567239652558584</v>
      </c>
      <c r="AX53" s="49">
        <f t="shared" si="36"/>
        <v>25.923963617814444</v>
      </c>
      <c r="AY53" s="49">
        <f t="shared" si="36"/>
        <v>28.51635997959589</v>
      </c>
      <c r="AZ53" s="49">
        <f t="shared" si="36"/>
        <v>31.36799597755548</v>
      </c>
      <c r="BA53" s="49">
        <f t="shared" si="36"/>
        <v>34.50479557531103</v>
      </c>
      <c r="BB53" s="49">
        <f t="shared" si="36"/>
        <v>37.95527513284213</v>
      </c>
      <c r="BC53" s="49">
        <f t="shared" si="66"/>
        <v>41.750802646126346</v>
      </c>
      <c r="BD53" s="49">
        <f t="shared" si="37"/>
        <v>45.92588291073898</v>
      </c>
      <c r="BE53" s="49">
        <f t="shared" si="37"/>
        <v>50.51847120181287</v>
      </c>
      <c r="BF53" s="49">
        <f t="shared" si="38"/>
        <v>59.10661130612106</v>
      </c>
      <c r="BG53" s="49">
        <f t="shared" si="39"/>
        <v>61.11623609052918</v>
      </c>
      <c r="BH53" s="49">
        <f t="shared" si="40"/>
        <v>67.2278596995821</v>
      </c>
      <c r="BI53" s="49">
        <f t="shared" si="41"/>
        <v>73.95064566954031</v>
      </c>
      <c r="BJ53" s="49">
        <f t="shared" si="42"/>
        <v>81.34571023649434</v>
      </c>
      <c r="BK53" s="49">
        <f t="shared" si="43"/>
        <v>89.48028126014377</v>
      </c>
      <c r="BL53" s="49">
        <f t="shared" si="44"/>
        <v>98.42830938615815</v>
      </c>
      <c r="BM53" s="49">
        <f t="shared" si="45"/>
        <v>109.25542341863554</v>
      </c>
      <c r="BN53" s="49">
        <f t="shared" si="46"/>
        <v>120.1809657604991</v>
      </c>
      <c r="BO53" s="49">
        <f t="shared" si="5"/>
        <v>126.19001404852406</v>
      </c>
      <c r="BP53" s="49">
        <f t="shared" si="47"/>
        <v>132.6257047649988</v>
      </c>
      <c r="BQ53" s="49">
        <f t="shared" si="48"/>
        <v>145.8882752414987</v>
      </c>
      <c r="BR53" s="73">
        <v>36838</v>
      </c>
      <c r="BS53" s="41">
        <v>12.605969211965249</v>
      </c>
      <c r="BT53" s="40">
        <f t="shared" si="49"/>
        <v>22.690744581537448</v>
      </c>
      <c r="BU53" s="49">
        <f t="shared" si="50"/>
        <v>24.959819039691194</v>
      </c>
      <c r="BV53" s="49">
        <f t="shared" si="50"/>
        <v>27.455800943660314</v>
      </c>
      <c r="BW53" s="49">
        <f t="shared" si="50"/>
        <v>30.201381038026348</v>
      </c>
      <c r="BX53" s="49">
        <f t="shared" si="50"/>
        <v>33.221519141828985</v>
      </c>
      <c r="BY53" s="49">
        <f t="shared" si="50"/>
        <v>36.54367105601188</v>
      </c>
      <c r="BZ53" s="49">
        <f t="shared" si="67"/>
        <v>40.19803816161307</v>
      </c>
      <c r="CA53" s="49">
        <f t="shared" si="51"/>
        <v>44.21784197777438</v>
      </c>
      <c r="CB53" s="49">
        <f t="shared" si="51"/>
        <v>48.63962617555181</v>
      </c>
      <c r="CC53" s="49">
        <f t="shared" si="52"/>
        <v>56.90836262539562</v>
      </c>
      <c r="CD53" s="49">
        <f t="shared" si="53"/>
        <v>58.84324695465907</v>
      </c>
      <c r="CE53" s="49">
        <f t="shared" si="54"/>
        <v>64.72757165012499</v>
      </c>
      <c r="CF53" s="49">
        <f t="shared" si="55"/>
        <v>71.20032881513748</v>
      </c>
      <c r="CG53" s="49">
        <f t="shared" si="56"/>
        <v>78.32036169665123</v>
      </c>
      <c r="CH53" s="49">
        <f t="shared" si="57"/>
        <v>86.15239786631636</v>
      </c>
      <c r="CI53" s="49">
        <f t="shared" si="58"/>
        <v>94.767637652948</v>
      </c>
      <c r="CJ53" s="49">
        <f t="shared" si="59"/>
        <v>105.19207779477227</v>
      </c>
      <c r="CK53" s="49">
        <f t="shared" si="60"/>
        <v>115.7112855742495</v>
      </c>
      <c r="CL53" s="49">
        <f t="shared" si="61"/>
        <v>121.49684985296197</v>
      </c>
      <c r="CM53" s="49">
        <f t="shared" si="62"/>
        <v>127.69318919546303</v>
      </c>
      <c r="CN53" s="49">
        <f t="shared" si="63"/>
        <v>140.46250811500934</v>
      </c>
    </row>
    <row r="54" spans="1:92" ht="13.5">
      <c r="A54" s="69">
        <v>8553</v>
      </c>
      <c r="B54" s="39">
        <v>9.90044469628368</v>
      </c>
      <c r="C54" s="40">
        <f t="shared" si="7"/>
        <v>17.820800453310625</v>
      </c>
      <c r="D54" s="49">
        <f t="shared" si="8"/>
        <v>19.60288049864169</v>
      </c>
      <c r="E54" s="49">
        <f t="shared" si="8"/>
        <v>21.563168548505857</v>
      </c>
      <c r="F54" s="49">
        <f t="shared" si="8"/>
        <v>23.719485403356444</v>
      </c>
      <c r="G54" s="49">
        <f t="shared" si="8"/>
        <v>26.09143394369209</v>
      </c>
      <c r="H54" s="49">
        <f t="shared" si="8"/>
        <v>28.700577338061297</v>
      </c>
      <c r="I54" s="49">
        <f t="shared" si="64"/>
        <v>31.57063507186743</v>
      </c>
      <c r="J54" s="49">
        <f t="shared" si="9"/>
        <v>34.72769857905417</v>
      </c>
      <c r="K54" s="49">
        <f t="shared" si="9"/>
        <v>38.20046843695959</v>
      </c>
      <c r="L54" s="49">
        <f t="shared" si="10"/>
        <v>44.69454807124272</v>
      </c>
      <c r="M54" s="49">
        <f t="shared" si="11"/>
        <v>46.214162705664975</v>
      </c>
      <c r="N54" s="49">
        <f t="shared" si="12"/>
        <v>50.835578976231474</v>
      </c>
      <c r="O54" s="49">
        <f t="shared" si="13"/>
        <v>55.919136873854626</v>
      </c>
      <c r="P54" s="49">
        <f t="shared" si="14"/>
        <v>61.51105056124009</v>
      </c>
      <c r="Q54" s="49">
        <f t="shared" si="15"/>
        <v>67.6621556173641</v>
      </c>
      <c r="R54" s="49">
        <f t="shared" si="16"/>
        <v>74.42837117910052</v>
      </c>
      <c r="S54" s="49">
        <f t="shared" si="17"/>
        <v>82.61549200880158</v>
      </c>
      <c r="T54" s="49">
        <f t="shared" si="18"/>
        <v>90.87704120968174</v>
      </c>
      <c r="U54" s="49">
        <f t="shared" si="1"/>
        <v>95.42089327016582</v>
      </c>
      <c r="V54" s="49">
        <f t="shared" si="19"/>
        <v>100.28735882694427</v>
      </c>
      <c r="W54" s="49">
        <f t="shared" si="20"/>
        <v>110.31609470963869</v>
      </c>
      <c r="X54" s="69">
        <v>24717</v>
      </c>
      <c r="Y54" s="39">
        <v>11.14691545117029</v>
      </c>
      <c r="Z54" s="40">
        <f t="shared" si="21"/>
        <v>20.064447812106522</v>
      </c>
      <c r="AA54" s="49">
        <f t="shared" si="22"/>
        <v>22.070892593317176</v>
      </c>
      <c r="AB54" s="49">
        <f t="shared" si="22"/>
        <v>24.277981852648892</v>
      </c>
      <c r="AC54" s="49">
        <f t="shared" si="22"/>
        <v>26.705780037913783</v>
      </c>
      <c r="AD54" s="49">
        <f t="shared" si="22"/>
        <v>29.37635804170516</v>
      </c>
      <c r="AE54" s="49">
        <f t="shared" si="22"/>
        <v>32.31399384587568</v>
      </c>
      <c r="AF54" s="49">
        <f t="shared" si="65"/>
        <v>35.54539323046325</v>
      </c>
      <c r="AG54" s="49">
        <f t="shared" si="23"/>
        <v>39.099932553509575</v>
      </c>
      <c r="AH54" s="49">
        <f t="shared" si="23"/>
        <v>43.00992580886053</v>
      </c>
      <c r="AI54" s="49">
        <f t="shared" si="24"/>
        <v>50.32161319636682</v>
      </c>
      <c r="AJ54" s="49">
        <f t="shared" si="25"/>
        <v>52.03254804504329</v>
      </c>
      <c r="AK54" s="49">
        <f t="shared" si="26"/>
        <v>57.235802849547625</v>
      </c>
      <c r="AL54" s="49">
        <f t="shared" si="27"/>
        <v>62.95938313450239</v>
      </c>
      <c r="AM54" s="49">
        <f t="shared" si="28"/>
        <v>69.25532144795262</v>
      </c>
      <c r="AN54" s="49">
        <f t="shared" si="29"/>
        <v>76.1808535927479</v>
      </c>
      <c r="AO54" s="49">
        <f t="shared" si="30"/>
        <v>83.79893895202268</v>
      </c>
      <c r="AP54" s="49">
        <f t="shared" si="31"/>
        <v>93.01682223674517</v>
      </c>
      <c r="AQ54" s="49">
        <f t="shared" si="32"/>
        <v>102.31850446041969</v>
      </c>
      <c r="AR54" s="49">
        <f t="shared" si="3"/>
        <v>107.43442968344067</v>
      </c>
      <c r="AS54" s="49">
        <f t="shared" si="33"/>
        <v>112.91358559729615</v>
      </c>
      <c r="AT54" s="49">
        <f t="shared" si="34"/>
        <v>124.20494415702576</v>
      </c>
      <c r="AU54" s="69">
        <v>35789</v>
      </c>
      <c r="AV54" s="39">
        <v>11.74008628980693</v>
      </c>
      <c r="AW54" s="40">
        <f t="shared" si="35"/>
        <v>21.132155321652476</v>
      </c>
      <c r="AX54" s="49">
        <f t="shared" si="36"/>
        <v>23.245370853817725</v>
      </c>
      <c r="AY54" s="49">
        <f t="shared" si="36"/>
        <v>25.5699079391995</v>
      </c>
      <c r="AZ54" s="49">
        <f t="shared" si="36"/>
        <v>28.12689873311945</v>
      </c>
      <c r="BA54" s="49">
        <f t="shared" si="36"/>
        <v>30.939588606431396</v>
      </c>
      <c r="BB54" s="49">
        <f t="shared" si="36"/>
        <v>34.033547467074534</v>
      </c>
      <c r="BC54" s="49">
        <f t="shared" si="66"/>
        <v>37.43690221378199</v>
      </c>
      <c r="BD54" s="49">
        <f t="shared" si="37"/>
        <v>41.18059243516019</v>
      </c>
      <c r="BE54" s="49">
        <f t="shared" si="37"/>
        <v>45.298651678676215</v>
      </c>
      <c r="BF54" s="49">
        <f t="shared" si="38"/>
        <v>52.99942246405117</v>
      </c>
      <c r="BG54" s="49">
        <f t="shared" si="39"/>
        <v>54.80140282782891</v>
      </c>
      <c r="BH54" s="49">
        <f t="shared" si="40"/>
        <v>60.2815431106118</v>
      </c>
      <c r="BI54" s="49">
        <f t="shared" si="41"/>
        <v>66.30969742167298</v>
      </c>
      <c r="BJ54" s="49">
        <f t="shared" si="42"/>
        <v>72.94066716384027</v>
      </c>
      <c r="BK54" s="49">
        <f t="shared" si="43"/>
        <v>80.2347338802243</v>
      </c>
      <c r="BL54" s="49">
        <f t="shared" si="44"/>
        <v>88.25820726824672</v>
      </c>
      <c r="BM54" s="49">
        <f t="shared" si="45"/>
        <v>97.96661006775386</v>
      </c>
      <c r="BN54" s="49">
        <f t="shared" si="46"/>
        <v>107.76327107452926</v>
      </c>
      <c r="BO54" s="49">
        <f t="shared" si="5"/>
        <v>113.15143462825571</v>
      </c>
      <c r="BP54" s="49">
        <f t="shared" si="47"/>
        <v>118.92215779429675</v>
      </c>
      <c r="BQ54" s="49">
        <f t="shared" si="48"/>
        <v>130.8143735737264</v>
      </c>
      <c r="BR54" s="73">
        <v>36856</v>
      </c>
      <c r="BS54" s="41">
        <v>12.299470639832968</v>
      </c>
      <c r="BT54" s="40">
        <f t="shared" si="49"/>
        <v>22.139047151699344</v>
      </c>
      <c r="BU54" s="49">
        <f t="shared" si="50"/>
        <v>24.35295186686928</v>
      </c>
      <c r="BV54" s="49">
        <f t="shared" si="50"/>
        <v>26.78824705355621</v>
      </c>
      <c r="BW54" s="49">
        <f t="shared" si="50"/>
        <v>29.46707175891183</v>
      </c>
      <c r="BX54" s="49">
        <f t="shared" si="50"/>
        <v>32.41377893480301</v>
      </c>
      <c r="BY54" s="49">
        <f t="shared" si="50"/>
        <v>35.65515682828331</v>
      </c>
      <c r="BZ54" s="49">
        <f t="shared" si="67"/>
        <v>39.220672511111644</v>
      </c>
      <c r="CA54" s="49">
        <f t="shared" si="51"/>
        <v>43.14273976222281</v>
      </c>
      <c r="CB54" s="49">
        <f t="shared" si="51"/>
        <v>47.45701373844509</v>
      </c>
      <c r="CC54" s="49">
        <f t="shared" si="52"/>
        <v>55.52470607398076</v>
      </c>
      <c r="CD54" s="49">
        <f t="shared" si="53"/>
        <v>57.41254608049611</v>
      </c>
      <c r="CE54" s="49">
        <f t="shared" si="54"/>
        <v>63.153800688545715</v>
      </c>
      <c r="CF54" s="49">
        <f t="shared" si="55"/>
        <v>69.46918075740028</v>
      </c>
      <c r="CG54" s="49">
        <f t="shared" si="56"/>
        <v>76.41609883314031</v>
      </c>
      <c r="CH54" s="49">
        <f t="shared" si="57"/>
        <v>84.05770871645434</v>
      </c>
      <c r="CI54" s="49">
        <f t="shared" si="58"/>
        <v>92.46347958809977</v>
      </c>
      <c r="CJ54" s="49">
        <f t="shared" si="59"/>
        <v>102.63446234279075</v>
      </c>
      <c r="CK54" s="49">
        <f t="shared" si="60"/>
        <v>112.89790857706983</v>
      </c>
      <c r="CL54" s="49">
        <f t="shared" si="61"/>
        <v>118.54280400592332</v>
      </c>
      <c r="CM54" s="49">
        <f t="shared" si="62"/>
        <v>124.5884870102254</v>
      </c>
      <c r="CN54" s="49">
        <f t="shared" si="63"/>
        <v>137.04733571124794</v>
      </c>
    </row>
    <row r="55" spans="1:92" ht="13.5">
      <c r="A55" s="69">
        <v>8699</v>
      </c>
      <c r="B55" s="39">
        <v>11.85471286165419</v>
      </c>
      <c r="C55" s="40">
        <f t="shared" si="7"/>
        <v>21.338483150977545</v>
      </c>
      <c r="D55" s="49">
        <f t="shared" si="8"/>
        <v>23.4723314660753</v>
      </c>
      <c r="E55" s="49">
        <f t="shared" si="8"/>
        <v>25.81956461268283</v>
      </c>
      <c r="F55" s="49">
        <f t="shared" si="8"/>
        <v>28.401521073951113</v>
      </c>
      <c r="G55" s="49">
        <f t="shared" si="8"/>
        <v>31.241673181346222</v>
      </c>
      <c r="H55" s="49">
        <f t="shared" si="8"/>
        <v>34.365840499480846</v>
      </c>
      <c r="I55" s="49">
        <f t="shared" si="64"/>
        <v>37.802424549428935</v>
      </c>
      <c r="J55" s="49">
        <f t="shared" si="9"/>
        <v>41.58266700437183</v>
      </c>
      <c r="K55" s="49">
        <f t="shared" si="9"/>
        <v>45.74093370480901</v>
      </c>
      <c r="L55" s="49">
        <f t="shared" si="10"/>
        <v>53.51689243462654</v>
      </c>
      <c r="M55" s="49">
        <f t="shared" si="11"/>
        <v>55.33646677740384</v>
      </c>
      <c r="N55" s="49">
        <f t="shared" si="12"/>
        <v>60.87011345514423</v>
      </c>
      <c r="O55" s="49">
        <f t="shared" si="13"/>
        <v>66.95712480065865</v>
      </c>
      <c r="P55" s="49">
        <f t="shared" si="14"/>
        <v>73.65283728072451</v>
      </c>
      <c r="Q55" s="49">
        <f t="shared" si="15"/>
        <v>81.01812100879697</v>
      </c>
      <c r="R55" s="49">
        <f t="shared" si="16"/>
        <v>89.11993310967667</v>
      </c>
      <c r="S55" s="49">
        <f t="shared" si="17"/>
        <v>98.9231257517411</v>
      </c>
      <c r="T55" s="49">
        <f t="shared" si="18"/>
        <v>108.8154383269152</v>
      </c>
      <c r="U55" s="49">
        <f t="shared" si="1"/>
        <v>114.25621024326097</v>
      </c>
      <c r="V55" s="49">
        <f t="shared" si="19"/>
        <v>120.08327696566728</v>
      </c>
      <c r="W55" s="49">
        <f t="shared" si="20"/>
        <v>132.091604662234</v>
      </c>
      <c r="X55" s="69">
        <v>25629</v>
      </c>
      <c r="Y55" s="39">
        <v>13.29124930076229</v>
      </c>
      <c r="Z55" s="40">
        <f t="shared" si="21"/>
        <v>23.924248741372125</v>
      </c>
      <c r="AA55" s="49">
        <f t="shared" si="22"/>
        <v>26.316673615509337</v>
      </c>
      <c r="AB55" s="49">
        <f t="shared" si="22"/>
        <v>28.948340977060273</v>
      </c>
      <c r="AC55" s="49">
        <f t="shared" si="22"/>
        <v>31.8431750747663</v>
      </c>
      <c r="AD55" s="49">
        <f t="shared" si="22"/>
        <v>35.02749258224293</v>
      </c>
      <c r="AE55" s="49">
        <f t="shared" si="22"/>
        <v>38.53024184046722</v>
      </c>
      <c r="AF55" s="49">
        <f t="shared" si="65"/>
        <v>42.383266024513944</v>
      </c>
      <c r="AG55" s="49">
        <f t="shared" si="23"/>
        <v>46.62159262696534</v>
      </c>
      <c r="AH55" s="49">
        <f t="shared" si="23"/>
        <v>51.28375188966187</v>
      </c>
      <c r="AI55" s="49">
        <f t="shared" si="24"/>
        <v>60.00198971090439</v>
      </c>
      <c r="AJ55" s="49">
        <f t="shared" si="25"/>
        <v>62.04205736107514</v>
      </c>
      <c r="AK55" s="49">
        <f t="shared" si="26"/>
        <v>68.24626309718265</v>
      </c>
      <c r="AL55" s="49">
        <f t="shared" si="27"/>
        <v>75.07088940690092</v>
      </c>
      <c r="AM55" s="49">
        <f t="shared" si="28"/>
        <v>82.57797834759101</v>
      </c>
      <c r="AN55" s="49">
        <f t="shared" si="29"/>
        <v>90.83577618235012</v>
      </c>
      <c r="AO55" s="49">
        <f t="shared" si="30"/>
        <v>99.91935380058513</v>
      </c>
      <c r="AP55" s="49">
        <f t="shared" si="31"/>
        <v>110.91048271864949</v>
      </c>
      <c r="AQ55" s="49">
        <f t="shared" si="32"/>
        <v>122.00153099051444</v>
      </c>
      <c r="AR55" s="49">
        <f t="shared" si="3"/>
        <v>128.10160754004016</v>
      </c>
      <c r="AS55" s="49">
        <f t="shared" si="33"/>
        <v>134.6347895245822</v>
      </c>
      <c r="AT55" s="49">
        <f t="shared" si="34"/>
        <v>148.09826847704042</v>
      </c>
      <c r="AU55" s="69">
        <v>35790</v>
      </c>
      <c r="AV55" s="39">
        <v>10.46765748930693</v>
      </c>
      <c r="AW55" s="40">
        <f t="shared" si="35"/>
        <v>18.841783480752476</v>
      </c>
      <c r="AX55" s="49">
        <f t="shared" si="36"/>
        <v>20.725961828827725</v>
      </c>
      <c r="AY55" s="49">
        <f t="shared" si="36"/>
        <v>22.798558011710497</v>
      </c>
      <c r="AZ55" s="49">
        <f t="shared" si="36"/>
        <v>25.078413812881546</v>
      </c>
      <c r="BA55" s="49">
        <f t="shared" si="36"/>
        <v>27.586255194169702</v>
      </c>
      <c r="BB55" s="49">
        <f t="shared" si="36"/>
        <v>30.344880713586672</v>
      </c>
      <c r="BC55" s="49">
        <f t="shared" si="66"/>
        <v>33.37936878494534</v>
      </c>
      <c r="BD55" s="49">
        <f t="shared" si="37"/>
        <v>36.71730566343987</v>
      </c>
      <c r="BE55" s="49">
        <f t="shared" si="37"/>
        <v>40.38903622978386</v>
      </c>
      <c r="BF55" s="49">
        <f t="shared" si="38"/>
        <v>47.25517238884712</v>
      </c>
      <c r="BG55" s="49">
        <f t="shared" si="39"/>
        <v>48.86184825006792</v>
      </c>
      <c r="BH55" s="49">
        <f t="shared" si="40"/>
        <v>53.748033075074716</v>
      </c>
      <c r="BI55" s="49">
        <f t="shared" si="41"/>
        <v>59.122836382582186</v>
      </c>
      <c r="BJ55" s="49">
        <f t="shared" si="42"/>
        <v>65.03512002084041</v>
      </c>
      <c r="BK55" s="49">
        <f t="shared" si="43"/>
        <v>71.53863202292445</v>
      </c>
      <c r="BL55" s="49">
        <f t="shared" si="44"/>
        <v>78.69249522521689</v>
      </c>
      <c r="BM55" s="49">
        <f t="shared" si="45"/>
        <v>87.34866969999075</v>
      </c>
      <c r="BN55" s="49">
        <f t="shared" si="46"/>
        <v>96.08353666998983</v>
      </c>
      <c r="BO55" s="49">
        <f t="shared" si="5"/>
        <v>100.88771350348932</v>
      </c>
      <c r="BP55" s="49">
        <f t="shared" si="47"/>
        <v>106.03298689216727</v>
      </c>
      <c r="BQ55" s="49">
        <f t="shared" si="48"/>
        <v>116.636285581384</v>
      </c>
      <c r="BR55" s="73">
        <v>36857</v>
      </c>
      <c r="BS55" s="41">
        <v>12.26141684086704</v>
      </c>
      <c r="BT55" s="40">
        <f t="shared" si="49"/>
        <v>22.070550313560673</v>
      </c>
      <c r="BU55" s="49">
        <f t="shared" si="50"/>
        <v>24.27760534491674</v>
      </c>
      <c r="BV55" s="49">
        <f t="shared" si="50"/>
        <v>26.705365879408415</v>
      </c>
      <c r="BW55" s="49">
        <f t="shared" si="50"/>
        <v>29.375902467349256</v>
      </c>
      <c r="BX55" s="49">
        <f t="shared" si="50"/>
        <v>32.313492714084184</v>
      </c>
      <c r="BY55" s="49">
        <f t="shared" si="50"/>
        <v>35.5448419854926</v>
      </c>
      <c r="BZ55" s="49">
        <f t="shared" si="67"/>
        <v>39.099326184041864</v>
      </c>
      <c r="CA55" s="49">
        <f t="shared" si="51"/>
        <v>43.00925880244605</v>
      </c>
      <c r="CB55" s="49">
        <f t="shared" si="51"/>
        <v>47.310184682690654</v>
      </c>
      <c r="CC55" s="49">
        <f t="shared" si="52"/>
        <v>55.352916078748066</v>
      </c>
      <c r="CD55" s="49">
        <f t="shared" si="53"/>
        <v>57.2349152254255</v>
      </c>
      <c r="CE55" s="49">
        <f t="shared" si="54"/>
        <v>62.958406747968056</v>
      </c>
      <c r="CF55" s="49">
        <f t="shared" si="55"/>
        <v>69.25424742276486</v>
      </c>
      <c r="CG55" s="49">
        <f t="shared" si="56"/>
        <v>76.17967216504135</v>
      </c>
      <c r="CH55" s="49">
        <f t="shared" si="57"/>
        <v>83.7976393815455</v>
      </c>
      <c r="CI55" s="49">
        <f t="shared" si="58"/>
        <v>92.17740331970005</v>
      </c>
      <c r="CJ55" s="49">
        <f t="shared" si="59"/>
        <v>102.31691768486705</v>
      </c>
      <c r="CK55" s="49">
        <f t="shared" si="60"/>
        <v>112.54860945335375</v>
      </c>
      <c r="CL55" s="49">
        <f t="shared" si="61"/>
        <v>118.17603992602143</v>
      </c>
      <c r="CM55" s="49">
        <f t="shared" si="62"/>
        <v>124.20301796224852</v>
      </c>
      <c r="CN55" s="49">
        <f t="shared" si="63"/>
        <v>136.62331975847337</v>
      </c>
    </row>
    <row r="56" spans="1:92" ht="13.5">
      <c r="A56" s="69">
        <v>10268</v>
      </c>
      <c r="B56" s="39">
        <v>10.266003204670293</v>
      </c>
      <c r="C56" s="40">
        <f t="shared" si="7"/>
        <v>18.478805768406527</v>
      </c>
      <c r="D56" s="49">
        <f t="shared" si="8"/>
        <v>20.32668634524718</v>
      </c>
      <c r="E56" s="49">
        <f t="shared" si="8"/>
        <v>22.359354979771897</v>
      </c>
      <c r="F56" s="49">
        <f t="shared" si="8"/>
        <v>24.59529047774909</v>
      </c>
      <c r="G56" s="49">
        <f t="shared" si="8"/>
        <v>27.054819525523996</v>
      </c>
      <c r="H56" s="49">
        <f t="shared" si="8"/>
        <v>29.760301478076396</v>
      </c>
      <c r="I56" s="49">
        <f t="shared" si="64"/>
        <v>32.736331625884034</v>
      </c>
      <c r="J56" s="49">
        <f t="shared" si="9"/>
        <v>36.00996478847244</v>
      </c>
      <c r="K56" s="49">
        <f t="shared" si="9"/>
        <v>39.61096126731968</v>
      </c>
      <c r="L56" s="49">
        <f t="shared" si="10"/>
        <v>46.34482468276403</v>
      </c>
      <c r="M56" s="49">
        <f t="shared" si="11"/>
        <v>47.92054872197801</v>
      </c>
      <c r="N56" s="49">
        <f t="shared" si="12"/>
        <v>52.71260359417581</v>
      </c>
      <c r="O56" s="49">
        <f t="shared" si="13"/>
        <v>57.98386395359339</v>
      </c>
      <c r="P56" s="49">
        <f t="shared" si="14"/>
        <v>63.78225034895273</v>
      </c>
      <c r="Q56" s="49">
        <f t="shared" si="15"/>
        <v>70.160475383848</v>
      </c>
      <c r="R56" s="49">
        <f t="shared" si="16"/>
        <v>77.17652292223279</v>
      </c>
      <c r="S56" s="49">
        <f t="shared" si="17"/>
        <v>85.6659404436784</v>
      </c>
      <c r="T56" s="49">
        <f t="shared" si="18"/>
        <v>94.23253448804624</v>
      </c>
      <c r="U56" s="49">
        <f t="shared" si="1"/>
        <v>98.94416121244855</v>
      </c>
      <c r="V56" s="49">
        <f t="shared" si="19"/>
        <v>103.99031343428342</v>
      </c>
      <c r="W56" s="49">
        <f t="shared" si="20"/>
        <v>114.38934477771177</v>
      </c>
      <c r="X56" s="69">
        <v>25664</v>
      </c>
      <c r="Y56" s="39">
        <v>13.265958431790239</v>
      </c>
      <c r="Z56" s="40">
        <f t="shared" si="21"/>
        <v>23.878725177222428</v>
      </c>
      <c r="AA56" s="49">
        <f t="shared" si="22"/>
        <v>26.26659769494467</v>
      </c>
      <c r="AB56" s="49">
        <f t="shared" si="22"/>
        <v>28.893257464439138</v>
      </c>
      <c r="AC56" s="49">
        <f t="shared" si="22"/>
        <v>31.782583210883054</v>
      </c>
      <c r="AD56" s="49">
        <f t="shared" si="22"/>
        <v>34.96084153197136</v>
      </c>
      <c r="AE56" s="49">
        <f t="shared" si="22"/>
        <v>38.4569256851685</v>
      </c>
      <c r="AF56" s="49">
        <f t="shared" si="65"/>
        <v>42.30261825368535</v>
      </c>
      <c r="AG56" s="49">
        <f t="shared" si="23"/>
        <v>46.53288007905389</v>
      </c>
      <c r="AH56" s="49">
        <f t="shared" si="23"/>
        <v>51.18616808695928</v>
      </c>
      <c r="AI56" s="49">
        <f t="shared" si="24"/>
        <v>59.887816661742356</v>
      </c>
      <c r="AJ56" s="49">
        <f t="shared" si="25"/>
        <v>61.92400242824159</v>
      </c>
      <c r="AK56" s="49">
        <f t="shared" si="26"/>
        <v>68.11640267106576</v>
      </c>
      <c r="AL56" s="49">
        <f t="shared" si="27"/>
        <v>74.92804293817233</v>
      </c>
      <c r="AM56" s="49">
        <f t="shared" si="28"/>
        <v>82.42084723198955</v>
      </c>
      <c r="AN56" s="49">
        <f t="shared" si="29"/>
        <v>90.66293195518851</v>
      </c>
      <c r="AO56" s="49">
        <f t="shared" si="30"/>
        <v>99.72922515070736</v>
      </c>
      <c r="AP56" s="49">
        <f t="shared" si="31"/>
        <v>110.69943991728518</v>
      </c>
      <c r="AQ56" s="49">
        <f t="shared" si="32"/>
        <v>121.7693839090137</v>
      </c>
      <c r="AR56" s="49">
        <f t="shared" si="3"/>
        <v>127.85785310446438</v>
      </c>
      <c r="AS56" s="49">
        <f t="shared" si="33"/>
        <v>134.37860361279206</v>
      </c>
      <c r="AT56" s="49">
        <f t="shared" si="34"/>
        <v>147.81646397407127</v>
      </c>
      <c r="AU56" s="69">
        <v>35908</v>
      </c>
      <c r="AV56" s="39">
        <v>13.780518873965251</v>
      </c>
      <c r="AW56" s="40">
        <f t="shared" si="35"/>
        <v>24.80493397313745</v>
      </c>
      <c r="AX56" s="49">
        <f t="shared" si="36"/>
        <v>27.285427370451195</v>
      </c>
      <c r="AY56" s="49">
        <f t="shared" si="36"/>
        <v>30.013970107496316</v>
      </c>
      <c r="AZ56" s="49">
        <f t="shared" si="36"/>
        <v>33.01536711824595</v>
      </c>
      <c r="BA56" s="49">
        <f t="shared" si="36"/>
        <v>36.316903830070544</v>
      </c>
      <c r="BB56" s="49">
        <f t="shared" si="36"/>
        <v>39.9485942130776</v>
      </c>
      <c r="BC56" s="49">
        <f t="shared" si="66"/>
        <v>43.94345363438536</v>
      </c>
      <c r="BD56" s="49">
        <f t="shared" si="37"/>
        <v>48.337798997823896</v>
      </c>
      <c r="BE56" s="49">
        <f t="shared" si="37"/>
        <v>53.17157889760629</v>
      </c>
      <c r="BF56" s="49">
        <f t="shared" si="38"/>
        <v>62.21074731019936</v>
      </c>
      <c r="BG56" s="49">
        <f t="shared" si="39"/>
        <v>64.32591271874614</v>
      </c>
      <c r="BH56" s="49">
        <f t="shared" si="40"/>
        <v>70.75850399062075</v>
      </c>
      <c r="BI56" s="49">
        <f t="shared" si="41"/>
        <v>77.83435438968283</v>
      </c>
      <c r="BJ56" s="49">
        <f t="shared" si="42"/>
        <v>85.61778982865111</v>
      </c>
      <c r="BK56" s="49">
        <f t="shared" si="43"/>
        <v>94.17956881151622</v>
      </c>
      <c r="BL56" s="49">
        <f t="shared" si="44"/>
        <v>103.59752569266784</v>
      </c>
      <c r="BM56" s="49">
        <f t="shared" si="45"/>
        <v>114.99325351886131</v>
      </c>
      <c r="BN56" s="49">
        <f t="shared" si="46"/>
        <v>126.49257887074744</v>
      </c>
      <c r="BO56" s="49">
        <f t="shared" si="5"/>
        <v>132.8172078142848</v>
      </c>
      <c r="BP56" s="49">
        <f t="shared" si="47"/>
        <v>139.59088541281335</v>
      </c>
      <c r="BQ56" s="49">
        <f t="shared" si="48"/>
        <v>153.5499739540947</v>
      </c>
      <c r="BR56" s="73">
        <v>36858</v>
      </c>
      <c r="BS56" s="41">
        <v>11.799696596402882</v>
      </c>
      <c r="BT56" s="40">
        <f t="shared" si="49"/>
        <v>21.239453873525186</v>
      </c>
      <c r="BU56" s="49">
        <f t="shared" si="50"/>
        <v>23.363399260877703</v>
      </c>
      <c r="BV56" s="49">
        <f t="shared" si="50"/>
        <v>25.699739186965473</v>
      </c>
      <c r="BW56" s="49">
        <f t="shared" si="50"/>
        <v>28.26971310566202</v>
      </c>
      <c r="BX56" s="49">
        <f t="shared" si="50"/>
        <v>31.09668441622822</v>
      </c>
      <c r="BY56" s="49">
        <f t="shared" si="50"/>
        <v>34.206352857851044</v>
      </c>
      <c r="BZ56" s="49">
        <f t="shared" si="67"/>
        <v>37.62698814363615</v>
      </c>
      <c r="CA56" s="49">
        <f t="shared" si="51"/>
        <v>41.389686957999764</v>
      </c>
      <c r="CB56" s="49">
        <f t="shared" si="51"/>
        <v>45.52865565379974</v>
      </c>
      <c r="CC56" s="49">
        <f t="shared" si="52"/>
        <v>53.2685271149457</v>
      </c>
      <c r="CD56" s="49">
        <f t="shared" si="53"/>
        <v>55.07965703685385</v>
      </c>
      <c r="CE56" s="49">
        <f t="shared" si="54"/>
        <v>60.58762274053924</v>
      </c>
      <c r="CF56" s="49">
        <f t="shared" si="55"/>
        <v>66.64638501459316</v>
      </c>
      <c r="CG56" s="49">
        <f t="shared" si="56"/>
        <v>73.31102351605249</v>
      </c>
      <c r="CH56" s="49">
        <f t="shared" si="57"/>
        <v>80.64212586765774</v>
      </c>
      <c r="CI56" s="49">
        <f t="shared" si="58"/>
        <v>88.70633845442352</v>
      </c>
      <c r="CJ56" s="49">
        <f t="shared" si="59"/>
        <v>98.4640356844101</v>
      </c>
      <c r="CK56" s="49">
        <f t="shared" si="60"/>
        <v>108.31043925285113</v>
      </c>
      <c r="CL56" s="49">
        <f t="shared" si="61"/>
        <v>113.72596121549368</v>
      </c>
      <c r="CM56" s="49">
        <f t="shared" si="62"/>
        <v>119.52598523748387</v>
      </c>
      <c r="CN56" s="49">
        <f t="shared" si="63"/>
        <v>131.47858376123224</v>
      </c>
    </row>
    <row r="57" spans="1:92" ht="13.5">
      <c r="A57" s="69">
        <v>10298</v>
      </c>
      <c r="B57" s="39">
        <v>13.29124930076229</v>
      </c>
      <c r="C57" s="40">
        <f t="shared" si="7"/>
        <v>23.924248741372125</v>
      </c>
      <c r="D57" s="49">
        <f t="shared" si="8"/>
        <v>26.316673615509337</v>
      </c>
      <c r="E57" s="49">
        <f t="shared" si="8"/>
        <v>28.948340977060273</v>
      </c>
      <c r="F57" s="49">
        <f t="shared" si="8"/>
        <v>31.8431750747663</v>
      </c>
      <c r="G57" s="49">
        <f t="shared" si="8"/>
        <v>35.02749258224293</v>
      </c>
      <c r="H57" s="49">
        <f t="shared" si="8"/>
        <v>38.53024184046722</v>
      </c>
      <c r="I57" s="49">
        <f t="shared" si="64"/>
        <v>42.383266024513944</v>
      </c>
      <c r="J57" s="49">
        <f t="shared" si="9"/>
        <v>46.62159262696534</v>
      </c>
      <c r="K57" s="49">
        <f t="shared" si="9"/>
        <v>51.28375188966187</v>
      </c>
      <c r="L57" s="49">
        <f t="shared" si="10"/>
        <v>60.00198971090439</v>
      </c>
      <c r="M57" s="49">
        <f t="shared" si="11"/>
        <v>62.04205736107514</v>
      </c>
      <c r="N57" s="49">
        <f t="shared" si="12"/>
        <v>68.24626309718265</v>
      </c>
      <c r="O57" s="49">
        <f t="shared" si="13"/>
        <v>75.07088940690092</v>
      </c>
      <c r="P57" s="49">
        <f t="shared" si="14"/>
        <v>82.57797834759101</v>
      </c>
      <c r="Q57" s="49">
        <f t="shared" si="15"/>
        <v>90.83577618235012</v>
      </c>
      <c r="R57" s="49">
        <f t="shared" si="16"/>
        <v>99.91935380058513</v>
      </c>
      <c r="S57" s="49">
        <f t="shared" si="17"/>
        <v>110.91048271864949</v>
      </c>
      <c r="T57" s="49">
        <f t="shared" si="18"/>
        <v>122.00153099051444</v>
      </c>
      <c r="U57" s="49">
        <f t="shared" si="1"/>
        <v>128.10160754004016</v>
      </c>
      <c r="V57" s="49">
        <f t="shared" si="19"/>
        <v>134.6347895245822</v>
      </c>
      <c r="W57" s="49">
        <f t="shared" si="20"/>
        <v>148.09826847704042</v>
      </c>
      <c r="X57" s="69">
        <v>25665</v>
      </c>
      <c r="Y57" s="39">
        <v>12.002662947995281</v>
      </c>
      <c r="Z57" s="40">
        <f t="shared" si="21"/>
        <v>21.604793306391507</v>
      </c>
      <c r="AA57" s="49">
        <f t="shared" si="22"/>
        <v>23.76527263703066</v>
      </c>
      <c r="AB57" s="49">
        <f t="shared" si="22"/>
        <v>26.141799900733723</v>
      </c>
      <c r="AC57" s="49">
        <f t="shared" si="22"/>
        <v>28.755979890807097</v>
      </c>
      <c r="AD57" s="49">
        <f t="shared" si="22"/>
        <v>31.631577879887807</v>
      </c>
      <c r="AE57" s="49">
        <f t="shared" si="22"/>
        <v>34.79473566787659</v>
      </c>
      <c r="AF57" s="49">
        <f t="shared" si="65"/>
        <v>38.27420923466425</v>
      </c>
      <c r="AG57" s="49">
        <f t="shared" si="23"/>
        <v>42.101630158130675</v>
      </c>
      <c r="AH57" s="49">
        <f t="shared" si="23"/>
        <v>46.31179317394374</v>
      </c>
      <c r="AI57" s="49">
        <f t="shared" si="24"/>
        <v>54.184798013514175</v>
      </c>
      <c r="AJ57" s="49">
        <f t="shared" si="25"/>
        <v>56.02708114597366</v>
      </c>
      <c r="AK57" s="49">
        <f t="shared" si="26"/>
        <v>61.62978926057103</v>
      </c>
      <c r="AL57" s="49">
        <f t="shared" si="27"/>
        <v>67.79276818662814</v>
      </c>
      <c r="AM57" s="49">
        <f t="shared" si="28"/>
        <v>74.57204500529095</v>
      </c>
      <c r="AN57" s="49">
        <f t="shared" si="29"/>
        <v>82.02924950582005</v>
      </c>
      <c r="AO57" s="49">
        <f t="shared" si="30"/>
        <v>90.23217445640205</v>
      </c>
      <c r="AP57" s="49">
        <f t="shared" si="31"/>
        <v>100.15771364660628</v>
      </c>
      <c r="AQ57" s="49">
        <f t="shared" si="32"/>
        <v>110.1734850112669</v>
      </c>
      <c r="AR57" s="49">
        <f t="shared" si="3"/>
        <v>115.68215926183025</v>
      </c>
      <c r="AS57" s="49">
        <f t="shared" si="33"/>
        <v>121.58194938418359</v>
      </c>
      <c r="AT57" s="49">
        <f t="shared" si="34"/>
        <v>133.74014432260194</v>
      </c>
      <c r="AU57" s="69">
        <v>35909</v>
      </c>
      <c r="AV57" s="39">
        <v>12.50809007346525</v>
      </c>
      <c r="AW57" s="40">
        <f t="shared" si="35"/>
        <v>22.51456213223745</v>
      </c>
      <c r="AX57" s="49">
        <f t="shared" si="36"/>
        <v>24.766018345461195</v>
      </c>
      <c r="AY57" s="49">
        <f t="shared" si="36"/>
        <v>27.242620180007314</v>
      </c>
      <c r="AZ57" s="49">
        <f t="shared" si="36"/>
        <v>29.966882198008047</v>
      </c>
      <c r="BA57" s="49">
        <f t="shared" si="36"/>
        <v>32.96357041780885</v>
      </c>
      <c r="BB57" s="49">
        <f t="shared" si="36"/>
        <v>36.25992745958974</v>
      </c>
      <c r="BC57" s="49">
        <f t="shared" si="66"/>
        <v>39.885920205548715</v>
      </c>
      <c r="BD57" s="49">
        <f t="shared" si="37"/>
        <v>43.87451222610358</v>
      </c>
      <c r="BE57" s="49">
        <f t="shared" si="37"/>
        <v>48.26196344871394</v>
      </c>
      <c r="BF57" s="49">
        <f t="shared" si="38"/>
        <v>56.466497234995316</v>
      </c>
      <c r="BG57" s="49">
        <f t="shared" si="39"/>
        <v>58.38635814098516</v>
      </c>
      <c r="BH57" s="49">
        <f t="shared" si="40"/>
        <v>64.22499395508368</v>
      </c>
      <c r="BI57" s="49">
        <f t="shared" si="41"/>
        <v>70.64749335059204</v>
      </c>
      <c r="BJ57" s="49">
        <f t="shared" si="42"/>
        <v>77.71224268565125</v>
      </c>
      <c r="BK57" s="49">
        <f t="shared" si="43"/>
        <v>85.48346695421637</v>
      </c>
      <c r="BL57" s="49">
        <f t="shared" si="44"/>
        <v>94.03181364963801</v>
      </c>
      <c r="BM57" s="49">
        <f t="shared" si="45"/>
        <v>104.3753131510982</v>
      </c>
      <c r="BN57" s="49">
        <f t="shared" si="46"/>
        <v>114.81284446620802</v>
      </c>
      <c r="BO57" s="49">
        <f t="shared" si="5"/>
        <v>120.55348668951842</v>
      </c>
      <c r="BP57" s="49">
        <f t="shared" si="47"/>
        <v>126.70171451068386</v>
      </c>
      <c r="BQ57" s="49">
        <f t="shared" si="48"/>
        <v>139.37188596175224</v>
      </c>
      <c r="BR57" s="73">
        <v>36859</v>
      </c>
      <c r="BS57" s="41">
        <v>13.204637209436639</v>
      </c>
      <c r="BT57" s="40">
        <f t="shared" si="49"/>
        <v>23.768346976985953</v>
      </c>
      <c r="BU57" s="49">
        <f t="shared" si="50"/>
        <v>26.145181674684547</v>
      </c>
      <c r="BV57" s="49">
        <f t="shared" si="50"/>
        <v>28.759699842153</v>
      </c>
      <c r="BW57" s="49">
        <f t="shared" si="50"/>
        <v>31.6356698263683</v>
      </c>
      <c r="BX57" s="49">
        <f t="shared" si="50"/>
        <v>34.79923680900513</v>
      </c>
      <c r="BY57" s="49">
        <f t="shared" si="50"/>
        <v>38.27916048990564</v>
      </c>
      <c r="BZ57" s="49">
        <f t="shared" si="67"/>
        <v>42.10707653889621</v>
      </c>
      <c r="CA57" s="49">
        <f t="shared" si="51"/>
        <v>46.31778419278583</v>
      </c>
      <c r="CB57" s="49">
        <f t="shared" si="51"/>
        <v>50.94956261206441</v>
      </c>
      <c r="CC57" s="49">
        <f t="shared" si="52"/>
        <v>59.61098825611536</v>
      </c>
      <c r="CD57" s="49">
        <f t="shared" si="53"/>
        <v>61.63776185682328</v>
      </c>
      <c r="CE57" s="49">
        <f t="shared" si="54"/>
        <v>67.80153804250561</v>
      </c>
      <c r="CF57" s="49">
        <f t="shared" si="55"/>
        <v>74.58169184675617</v>
      </c>
      <c r="CG57" s="49">
        <f t="shared" si="56"/>
        <v>82.03986103143178</v>
      </c>
      <c r="CH57" s="49">
        <f t="shared" si="57"/>
        <v>90.24384713457496</v>
      </c>
      <c r="CI57" s="49">
        <f t="shared" si="58"/>
        <v>99.26823184803246</v>
      </c>
      <c r="CJ57" s="49">
        <f t="shared" si="59"/>
        <v>110.18773735131603</v>
      </c>
      <c r="CK57" s="49">
        <f t="shared" si="60"/>
        <v>121.20651108644763</v>
      </c>
      <c r="CL57" s="49">
        <f t="shared" si="61"/>
        <v>127.26683664077001</v>
      </c>
      <c r="CM57" s="49">
        <f t="shared" si="62"/>
        <v>133.75744530944928</v>
      </c>
      <c r="CN57" s="49">
        <f t="shared" si="63"/>
        <v>147.1331898403942</v>
      </c>
    </row>
    <row r="58" spans="1:92" ht="13.5">
      <c r="A58" s="69">
        <v>10304</v>
      </c>
      <c r="B58" s="39">
        <v>11.929948559170292</v>
      </c>
      <c r="C58" s="40">
        <f t="shared" si="7"/>
        <v>21.473907406506527</v>
      </c>
      <c r="D58" s="49">
        <f t="shared" si="8"/>
        <v>23.62129814715718</v>
      </c>
      <c r="E58" s="49">
        <f t="shared" si="8"/>
        <v>25.9834279618729</v>
      </c>
      <c r="F58" s="49">
        <f t="shared" si="8"/>
        <v>28.581770758060188</v>
      </c>
      <c r="G58" s="49">
        <f t="shared" si="8"/>
        <v>31.439947833866206</v>
      </c>
      <c r="H58" s="49">
        <f t="shared" si="8"/>
        <v>34.58394261725283</v>
      </c>
      <c r="I58" s="49">
        <f t="shared" si="64"/>
        <v>38.04233687897811</v>
      </c>
      <c r="J58" s="49">
        <f t="shared" si="9"/>
        <v>41.846570566875926</v>
      </c>
      <c r="K58" s="49">
        <f t="shared" si="9"/>
        <v>46.03122762356352</v>
      </c>
      <c r="L58" s="49">
        <f t="shared" si="10"/>
        <v>53.856536319569315</v>
      </c>
      <c r="M58" s="49">
        <f t="shared" si="11"/>
        <v>55.68765855443467</v>
      </c>
      <c r="N58" s="49">
        <f t="shared" si="12"/>
        <v>61.256424409878136</v>
      </c>
      <c r="O58" s="49">
        <f t="shared" si="13"/>
        <v>67.38206685086595</v>
      </c>
      <c r="P58" s="49">
        <f t="shared" si="14"/>
        <v>74.12027353595255</v>
      </c>
      <c r="Q58" s="49">
        <f t="shared" si="15"/>
        <v>81.5323008895478</v>
      </c>
      <c r="R58" s="49">
        <f t="shared" si="16"/>
        <v>89.68553097850258</v>
      </c>
      <c r="S58" s="49">
        <f t="shared" si="17"/>
        <v>99.55093938613787</v>
      </c>
      <c r="T58" s="49">
        <f t="shared" si="18"/>
        <v>109.50603332475166</v>
      </c>
      <c r="U58" s="49">
        <f t="shared" si="1"/>
        <v>114.98133499098924</v>
      </c>
      <c r="V58" s="49">
        <f t="shared" si="19"/>
        <v>120.8453830755297</v>
      </c>
      <c r="W58" s="49">
        <f t="shared" si="20"/>
        <v>132.92992138308267</v>
      </c>
      <c r="X58" s="69">
        <v>26013</v>
      </c>
      <c r="Y58" s="39">
        <v>11.16955889215419</v>
      </c>
      <c r="Z58" s="40">
        <f t="shared" si="21"/>
        <v>20.105206005877545</v>
      </c>
      <c r="AA58" s="49">
        <f t="shared" si="22"/>
        <v>22.115726606465298</v>
      </c>
      <c r="AB58" s="49">
        <f t="shared" si="22"/>
        <v>24.327299267111826</v>
      </c>
      <c r="AC58" s="49">
        <f t="shared" si="22"/>
        <v>26.76002919382301</v>
      </c>
      <c r="AD58" s="49">
        <f t="shared" si="22"/>
        <v>29.43603211320531</v>
      </c>
      <c r="AE58" s="49">
        <f t="shared" si="22"/>
        <v>32.37963532452584</v>
      </c>
      <c r="AF58" s="49">
        <f t="shared" si="65"/>
        <v>35.617598856978425</v>
      </c>
      <c r="AG58" s="49">
        <f t="shared" si="23"/>
        <v>39.17935874267627</v>
      </c>
      <c r="AH58" s="49">
        <f t="shared" si="23"/>
        <v>43.0972946169439</v>
      </c>
      <c r="AI58" s="49">
        <f t="shared" si="24"/>
        <v>50.42383470182436</v>
      </c>
      <c r="AJ58" s="49">
        <f t="shared" si="25"/>
        <v>52.13824508168639</v>
      </c>
      <c r="AK58" s="49">
        <f t="shared" si="26"/>
        <v>57.352069589855034</v>
      </c>
      <c r="AL58" s="49">
        <f t="shared" si="27"/>
        <v>63.087276548840535</v>
      </c>
      <c r="AM58" s="49">
        <f t="shared" si="28"/>
        <v>69.39600420372459</v>
      </c>
      <c r="AN58" s="49">
        <f t="shared" si="29"/>
        <v>76.33560462409704</v>
      </c>
      <c r="AO58" s="49">
        <f t="shared" si="30"/>
        <v>83.96916508650675</v>
      </c>
      <c r="AP58" s="49">
        <f t="shared" si="31"/>
        <v>93.20577324602249</v>
      </c>
      <c r="AQ58" s="49">
        <f t="shared" si="32"/>
        <v>102.52635057062474</v>
      </c>
      <c r="AR58" s="49">
        <f t="shared" si="3"/>
        <v>107.65266809915597</v>
      </c>
      <c r="AS58" s="49">
        <f t="shared" si="33"/>
        <v>113.14295417221292</v>
      </c>
      <c r="AT58" s="49">
        <f t="shared" si="34"/>
        <v>124.45724958943421</v>
      </c>
      <c r="AU58" s="69">
        <v>35931</v>
      </c>
      <c r="AV58" s="39">
        <v>17.9183935669596</v>
      </c>
      <c r="AW58" s="40">
        <f t="shared" si="35"/>
        <v>32.25310842052728</v>
      </c>
      <c r="AX58" s="49">
        <f t="shared" si="36"/>
        <v>35.47841926258001</v>
      </c>
      <c r="AY58" s="49">
        <f t="shared" si="36"/>
        <v>39.02626118883801</v>
      </c>
      <c r="AZ58" s="49">
        <f t="shared" si="36"/>
        <v>42.928887307721816</v>
      </c>
      <c r="BA58" s="49">
        <f t="shared" si="36"/>
        <v>47.221776038494</v>
      </c>
      <c r="BB58" s="49">
        <f t="shared" si="36"/>
        <v>51.9439536423434</v>
      </c>
      <c r="BC58" s="49">
        <f t="shared" si="66"/>
        <v>57.13834900657774</v>
      </c>
      <c r="BD58" s="49">
        <f t="shared" si="37"/>
        <v>62.85218390723551</v>
      </c>
      <c r="BE58" s="49">
        <f t="shared" si="37"/>
        <v>69.13740229795907</v>
      </c>
      <c r="BF58" s="49">
        <f t="shared" si="38"/>
        <v>80.89076068861212</v>
      </c>
      <c r="BG58" s="49">
        <f t="shared" si="39"/>
        <v>83.64104655202493</v>
      </c>
      <c r="BH58" s="49">
        <f t="shared" si="40"/>
        <v>92.00515120722743</v>
      </c>
      <c r="BI58" s="49">
        <f t="shared" si="41"/>
        <v>101.20566632795017</v>
      </c>
      <c r="BJ58" s="49">
        <f t="shared" si="42"/>
        <v>111.32623296074519</v>
      </c>
      <c r="BK58" s="49">
        <f t="shared" si="43"/>
        <v>122.4588562568197</v>
      </c>
      <c r="BL58" s="49">
        <f t="shared" si="44"/>
        <v>134.70474188250168</v>
      </c>
      <c r="BM58" s="49">
        <f t="shared" si="45"/>
        <v>149.52226348957686</v>
      </c>
      <c r="BN58" s="49">
        <f t="shared" si="46"/>
        <v>164.47448983853454</v>
      </c>
      <c r="BO58" s="49">
        <f t="shared" si="5"/>
        <v>172.69821433046127</v>
      </c>
      <c r="BP58" s="49">
        <f t="shared" si="47"/>
        <v>181.5058232613148</v>
      </c>
      <c r="BQ58" s="49">
        <f t="shared" si="48"/>
        <v>199.65640558744627</v>
      </c>
      <c r="BR58" s="73">
        <v>36861</v>
      </c>
      <c r="BS58" s="41">
        <v>10.291961250283679</v>
      </c>
      <c r="BT58" s="40">
        <f t="shared" si="49"/>
        <v>18.52553025051062</v>
      </c>
      <c r="BU58" s="49">
        <f t="shared" si="50"/>
        <v>20.378083275561682</v>
      </c>
      <c r="BV58" s="49">
        <f t="shared" si="50"/>
        <v>22.41589160311785</v>
      </c>
      <c r="BW58" s="49">
        <f t="shared" si="50"/>
        <v>24.657480763429636</v>
      </c>
      <c r="BX58" s="49">
        <f t="shared" si="50"/>
        <v>27.1232288397726</v>
      </c>
      <c r="BY58" s="49">
        <f t="shared" si="50"/>
        <v>29.835551723749862</v>
      </c>
      <c r="BZ58" s="49">
        <f t="shared" si="67"/>
        <v>32.81910689612485</v>
      </c>
      <c r="CA58" s="49">
        <f t="shared" si="51"/>
        <v>36.10101758573734</v>
      </c>
      <c r="CB58" s="49">
        <f t="shared" si="51"/>
        <v>39.71111934431107</v>
      </c>
      <c r="CC58" s="49">
        <f t="shared" si="52"/>
        <v>46.46200963284396</v>
      </c>
      <c r="CD58" s="49">
        <f t="shared" si="53"/>
        <v>48.04171796036066</v>
      </c>
      <c r="CE58" s="49">
        <f t="shared" si="54"/>
        <v>52.84588975639672</v>
      </c>
      <c r="CF58" s="49">
        <f t="shared" si="55"/>
        <v>58.130478732036394</v>
      </c>
      <c r="CG58" s="49">
        <f t="shared" si="56"/>
        <v>63.94352660524004</v>
      </c>
      <c r="CH58" s="49">
        <f t="shared" si="57"/>
        <v>70.33787926576404</v>
      </c>
      <c r="CI58" s="49">
        <f t="shared" si="58"/>
        <v>77.37166719234045</v>
      </c>
      <c r="CJ58" s="49">
        <f t="shared" si="59"/>
        <v>85.8825505834979</v>
      </c>
      <c r="CK58" s="49">
        <f t="shared" si="60"/>
        <v>94.47080564184769</v>
      </c>
      <c r="CL58" s="49">
        <f t="shared" si="61"/>
        <v>99.19434592394008</v>
      </c>
      <c r="CM58" s="49">
        <f t="shared" si="62"/>
        <v>104.25325756606102</v>
      </c>
      <c r="CN58" s="49">
        <f t="shared" si="63"/>
        <v>114.67858332266712</v>
      </c>
    </row>
    <row r="59" spans="1:92" ht="13.5">
      <c r="A59" s="69">
        <v>10491</v>
      </c>
      <c r="B59" s="39">
        <v>11.463196307654192</v>
      </c>
      <c r="C59" s="40">
        <f t="shared" si="7"/>
        <v>20.633753353777546</v>
      </c>
      <c r="D59" s="49">
        <f t="shared" si="8"/>
        <v>22.6971286891553</v>
      </c>
      <c r="E59" s="49">
        <f t="shared" si="8"/>
        <v>24.96684155807083</v>
      </c>
      <c r="F59" s="49">
        <f t="shared" si="8"/>
        <v>27.463525713877914</v>
      </c>
      <c r="G59" s="49">
        <f t="shared" si="8"/>
        <v>30.209878285265706</v>
      </c>
      <c r="H59" s="49">
        <f t="shared" si="8"/>
        <v>33.230866113792274</v>
      </c>
      <c r="I59" s="49">
        <f t="shared" si="64"/>
        <v>36.5539527251715</v>
      </c>
      <c r="J59" s="49">
        <f t="shared" si="9"/>
        <v>40.209347997688646</v>
      </c>
      <c r="K59" s="49">
        <f t="shared" si="9"/>
        <v>44.23028279745751</v>
      </c>
      <c r="L59" s="49">
        <f t="shared" si="10"/>
        <v>51.74943087302529</v>
      </c>
      <c r="M59" s="49">
        <f t="shared" si="11"/>
        <v>53.508911522708146</v>
      </c>
      <c r="N59" s="49">
        <f t="shared" si="12"/>
        <v>58.859802674978965</v>
      </c>
      <c r="O59" s="49">
        <f t="shared" si="13"/>
        <v>64.74578294247686</v>
      </c>
      <c r="P59" s="49">
        <f t="shared" si="14"/>
        <v>71.22036123672456</v>
      </c>
      <c r="Q59" s="49">
        <f t="shared" si="15"/>
        <v>78.34239736039702</v>
      </c>
      <c r="R59" s="49">
        <f t="shared" si="16"/>
        <v>86.17663709643672</v>
      </c>
      <c r="S59" s="49">
        <f t="shared" si="17"/>
        <v>95.65606717704476</v>
      </c>
      <c r="T59" s="49">
        <f t="shared" si="18"/>
        <v>105.22167389474924</v>
      </c>
      <c r="U59" s="49">
        <f t="shared" si="1"/>
        <v>110.48275758948671</v>
      </c>
      <c r="V59" s="49">
        <f t="shared" si="19"/>
        <v>116.11737822655053</v>
      </c>
      <c r="W59" s="49">
        <f t="shared" si="20"/>
        <v>127.72911604920559</v>
      </c>
      <c r="X59" s="69">
        <v>26222</v>
      </c>
      <c r="Y59" s="39">
        <v>13.584760596965248</v>
      </c>
      <c r="Z59" s="40">
        <f t="shared" si="21"/>
        <v>24.452569074537447</v>
      </c>
      <c r="AA59" s="49">
        <f t="shared" si="22"/>
        <v>26.89782598199119</v>
      </c>
      <c r="AB59" s="49">
        <f t="shared" si="22"/>
        <v>29.58760858019031</v>
      </c>
      <c r="AC59" s="49">
        <f t="shared" si="22"/>
        <v>32.54636943820934</v>
      </c>
      <c r="AD59" s="49">
        <f t="shared" si="22"/>
        <v>35.80100638203027</v>
      </c>
      <c r="AE59" s="49">
        <f t="shared" si="22"/>
        <v>39.3811070202333</v>
      </c>
      <c r="AF59" s="49">
        <f t="shared" si="65"/>
        <v>43.31921772225663</v>
      </c>
      <c r="AG59" s="49">
        <f t="shared" si="23"/>
        <v>47.651139494482294</v>
      </c>
      <c r="AH59" s="49">
        <f t="shared" si="23"/>
        <v>52.41625344393052</v>
      </c>
      <c r="AI59" s="49">
        <f t="shared" si="24"/>
        <v>61.32701652939871</v>
      </c>
      <c r="AJ59" s="49">
        <f t="shared" si="25"/>
        <v>63.41213509139827</v>
      </c>
      <c r="AK59" s="49">
        <f t="shared" si="26"/>
        <v>69.75334860053809</v>
      </c>
      <c r="AL59" s="49">
        <f t="shared" si="27"/>
        <v>76.7286834605919</v>
      </c>
      <c r="AM59" s="49">
        <f t="shared" si="28"/>
        <v>84.40155180665109</v>
      </c>
      <c r="AN59" s="49">
        <f t="shared" si="29"/>
        <v>92.8417069873162</v>
      </c>
      <c r="AO59" s="49">
        <f t="shared" si="30"/>
        <v>102.12587768604782</v>
      </c>
      <c r="AP59" s="49">
        <f t="shared" si="31"/>
        <v>113.35972423151307</v>
      </c>
      <c r="AQ59" s="49">
        <f t="shared" si="32"/>
        <v>124.69569665466437</v>
      </c>
      <c r="AR59" s="49">
        <f t="shared" si="3"/>
        <v>130.9304814873976</v>
      </c>
      <c r="AS59" s="49">
        <f t="shared" si="33"/>
        <v>137.60793604325488</v>
      </c>
      <c r="AT59" s="49">
        <f t="shared" si="34"/>
        <v>151.36872964758038</v>
      </c>
      <c r="AU59" s="69">
        <v>35933</v>
      </c>
      <c r="AV59" s="39">
        <v>13.14091792888424</v>
      </c>
      <c r="AW59" s="40">
        <f t="shared" si="35"/>
        <v>23.653652271991632</v>
      </c>
      <c r="AX59" s="49">
        <f t="shared" si="36"/>
        <v>26.019017499190795</v>
      </c>
      <c r="AY59" s="49">
        <f t="shared" si="36"/>
        <v>28.620919249109875</v>
      </c>
      <c r="AZ59" s="49">
        <f t="shared" si="36"/>
        <v>31.483011174020863</v>
      </c>
      <c r="BA59" s="49">
        <f t="shared" si="36"/>
        <v>34.63131229142295</v>
      </c>
      <c r="BB59" s="49">
        <f t="shared" si="36"/>
        <v>38.09444352056525</v>
      </c>
      <c r="BC59" s="49">
        <f t="shared" si="66"/>
        <v>41.90388787262177</v>
      </c>
      <c r="BD59" s="49">
        <f t="shared" si="37"/>
        <v>46.09427665988395</v>
      </c>
      <c r="BE59" s="49">
        <f t="shared" si="37"/>
        <v>50.70370432587235</v>
      </c>
      <c r="BF59" s="49">
        <f t="shared" si="38"/>
        <v>59.32333406127065</v>
      </c>
      <c r="BG59" s="49">
        <f t="shared" si="39"/>
        <v>61.340327419353855</v>
      </c>
      <c r="BH59" s="49">
        <f t="shared" si="40"/>
        <v>67.47436016128924</v>
      </c>
      <c r="BI59" s="49">
        <f t="shared" si="41"/>
        <v>74.22179617741817</v>
      </c>
      <c r="BJ59" s="49">
        <f t="shared" si="42"/>
        <v>81.64397579515999</v>
      </c>
      <c r="BK59" s="49">
        <f t="shared" si="43"/>
        <v>89.808373374676</v>
      </c>
      <c r="BL59" s="49">
        <f t="shared" si="44"/>
        <v>98.7892107121436</v>
      </c>
      <c r="BM59" s="49">
        <f t="shared" si="45"/>
        <v>109.65602389047939</v>
      </c>
      <c r="BN59" s="49">
        <f t="shared" si="46"/>
        <v>120.62162627952733</v>
      </c>
      <c r="BO59" s="49">
        <f t="shared" si="5"/>
        <v>126.6527075935037</v>
      </c>
      <c r="BP59" s="49">
        <f t="shared" si="47"/>
        <v>133.1119956807724</v>
      </c>
      <c r="BQ59" s="49">
        <f t="shared" si="48"/>
        <v>146.42319524884962</v>
      </c>
      <c r="BR59" s="73">
        <v>36883</v>
      </c>
      <c r="BS59" s="41">
        <v>12.51722339017029</v>
      </c>
      <c r="BT59" s="40">
        <f t="shared" si="49"/>
        <v>22.531002102306523</v>
      </c>
      <c r="BU59" s="49">
        <f t="shared" si="50"/>
        <v>24.784102312537176</v>
      </c>
      <c r="BV59" s="49">
        <f t="shared" si="50"/>
        <v>27.262512543790894</v>
      </c>
      <c r="BW59" s="49">
        <f t="shared" si="50"/>
        <v>29.988763798169984</v>
      </c>
      <c r="BX59" s="49">
        <f t="shared" si="50"/>
        <v>32.98764017798698</v>
      </c>
      <c r="BY59" s="49">
        <f t="shared" si="50"/>
        <v>36.28640419578568</v>
      </c>
      <c r="BZ59" s="49">
        <f t="shared" si="67"/>
        <v>39.915044615364245</v>
      </c>
      <c r="CA59" s="49">
        <f t="shared" si="51"/>
        <v>43.90654907690067</v>
      </c>
      <c r="CB59" s="49">
        <f t="shared" si="51"/>
        <v>48.29720398459074</v>
      </c>
      <c r="CC59" s="49">
        <f t="shared" si="52"/>
        <v>56.507728661971164</v>
      </c>
      <c r="CD59" s="49">
        <f t="shared" si="53"/>
        <v>58.428991436478185</v>
      </c>
      <c r="CE59" s="49">
        <f t="shared" si="54"/>
        <v>64.271890580126</v>
      </c>
      <c r="CF59" s="49">
        <f t="shared" si="55"/>
        <v>70.6990796381386</v>
      </c>
      <c r="CG59" s="49">
        <f t="shared" si="56"/>
        <v>77.76898760195246</v>
      </c>
      <c r="CH59" s="49">
        <f t="shared" si="57"/>
        <v>85.54588636214771</v>
      </c>
      <c r="CI59" s="49">
        <f t="shared" si="58"/>
        <v>94.10047499836249</v>
      </c>
      <c r="CJ59" s="49">
        <f t="shared" si="59"/>
        <v>104.45152724818236</v>
      </c>
      <c r="CK59" s="49">
        <f t="shared" si="60"/>
        <v>114.8966799730006</v>
      </c>
      <c r="CL59" s="49">
        <f t="shared" si="61"/>
        <v>120.64151397165062</v>
      </c>
      <c r="CM59" s="49">
        <f t="shared" si="62"/>
        <v>126.7942311842048</v>
      </c>
      <c r="CN59" s="49">
        <f t="shared" si="63"/>
        <v>139.47365430262528</v>
      </c>
    </row>
    <row r="60" spans="1:92" ht="13.5">
      <c r="A60" s="70">
        <v>10492</v>
      </c>
      <c r="B60" s="44">
        <v>12.441987692654191</v>
      </c>
      <c r="C60" s="45">
        <f t="shared" si="7"/>
        <v>22.395577846777545</v>
      </c>
      <c r="D60" s="51">
        <f t="shared" si="8"/>
        <v>24.6351356314553</v>
      </c>
      <c r="E60" s="51">
        <f t="shared" si="8"/>
        <v>27.098649194600828</v>
      </c>
      <c r="F60" s="49">
        <f t="shared" si="8"/>
        <v>29.808514114060912</v>
      </c>
      <c r="G60" s="49">
        <f t="shared" si="8"/>
        <v>32.789365525467005</v>
      </c>
      <c r="H60" s="49">
        <f t="shared" si="8"/>
        <v>36.06830207801371</v>
      </c>
      <c r="I60" s="49">
        <f t="shared" si="64"/>
        <v>39.67513228581508</v>
      </c>
      <c r="J60" s="49">
        <f t="shared" si="9"/>
        <v>43.64264551439659</v>
      </c>
      <c r="K60" s="49">
        <f t="shared" si="9"/>
        <v>48.00691006583625</v>
      </c>
      <c r="L60" s="49">
        <f t="shared" si="10"/>
        <v>56.16808477702841</v>
      </c>
      <c r="M60" s="49">
        <f t="shared" si="11"/>
        <v>58.07779965944738</v>
      </c>
      <c r="N60" s="49">
        <f t="shared" si="12"/>
        <v>63.88557962539212</v>
      </c>
      <c r="O60" s="49">
        <f t="shared" si="13"/>
        <v>70.27413758793134</v>
      </c>
      <c r="P60" s="49">
        <f t="shared" si="14"/>
        <v>77.30155134672447</v>
      </c>
      <c r="Q60" s="49">
        <f t="shared" si="15"/>
        <v>85.03170648139691</v>
      </c>
      <c r="R60" s="49">
        <f t="shared" si="16"/>
        <v>93.5348771295366</v>
      </c>
      <c r="S60" s="49">
        <f t="shared" si="17"/>
        <v>103.82371361378563</v>
      </c>
      <c r="T60" s="49">
        <f t="shared" si="18"/>
        <v>114.20608497516419</v>
      </c>
      <c r="U60" s="49">
        <f t="shared" si="1"/>
        <v>119.9163892239224</v>
      </c>
      <c r="V60" s="49">
        <f t="shared" si="19"/>
        <v>126.03212507434243</v>
      </c>
      <c r="W60" s="49">
        <f t="shared" si="20"/>
        <v>138.63533758177667</v>
      </c>
      <c r="X60" s="70">
        <v>26223</v>
      </c>
      <c r="Y60" s="44">
        <v>13.09536490446525</v>
      </c>
      <c r="Z60" s="45">
        <f t="shared" si="21"/>
        <v>23.571656828037447</v>
      </c>
      <c r="AA60" s="51">
        <f t="shared" si="22"/>
        <v>25.928822510841194</v>
      </c>
      <c r="AB60" s="51">
        <f t="shared" si="22"/>
        <v>28.521704761925314</v>
      </c>
      <c r="AC60" s="49">
        <f t="shared" si="22"/>
        <v>31.373875238117847</v>
      </c>
      <c r="AD60" s="49">
        <f t="shared" si="22"/>
        <v>34.51126276192963</v>
      </c>
      <c r="AE60" s="49">
        <f t="shared" si="22"/>
        <v>37.962389038122595</v>
      </c>
      <c r="AF60" s="49">
        <f t="shared" si="65"/>
        <v>41.758627941934854</v>
      </c>
      <c r="AG60" s="49">
        <f t="shared" si="23"/>
        <v>45.93449073612834</v>
      </c>
      <c r="AH60" s="49">
        <f t="shared" si="23"/>
        <v>50.52793980974117</v>
      </c>
      <c r="AI60" s="49">
        <f t="shared" si="24"/>
        <v>59.11768957739717</v>
      </c>
      <c r="AJ60" s="49">
        <f t="shared" si="25"/>
        <v>61.127691023028675</v>
      </c>
      <c r="AK60" s="49">
        <f t="shared" si="26"/>
        <v>67.24046012533154</v>
      </c>
      <c r="AL60" s="49">
        <f t="shared" si="27"/>
        <v>73.96450613786469</v>
      </c>
      <c r="AM60" s="49">
        <f t="shared" si="28"/>
        <v>81.36095675165116</v>
      </c>
      <c r="AN60" s="49">
        <f t="shared" si="29"/>
        <v>89.49705242681628</v>
      </c>
      <c r="AO60" s="49">
        <f t="shared" si="30"/>
        <v>98.44675766949791</v>
      </c>
      <c r="AP60" s="49">
        <f t="shared" si="31"/>
        <v>109.27590101314269</v>
      </c>
      <c r="AQ60" s="49">
        <f t="shared" si="32"/>
        <v>120.20349111445695</v>
      </c>
      <c r="AR60" s="49">
        <f t="shared" si="3"/>
        <v>126.21366567017981</v>
      </c>
      <c r="AS60" s="49">
        <f t="shared" si="33"/>
        <v>132.65056261935896</v>
      </c>
      <c r="AT60" s="49">
        <f t="shared" si="34"/>
        <v>145.91561888129485</v>
      </c>
      <c r="AU60" s="70">
        <v>35935</v>
      </c>
      <c r="AV60" s="44">
        <v>13.92395103688424</v>
      </c>
      <c r="AW60" s="45">
        <f t="shared" si="35"/>
        <v>25.063111866391633</v>
      </c>
      <c r="AX60" s="51">
        <f t="shared" si="36"/>
        <v>27.569423053030796</v>
      </c>
      <c r="AY60" s="51">
        <f t="shared" si="36"/>
        <v>30.326365358333877</v>
      </c>
      <c r="AZ60" s="49">
        <f t="shared" si="36"/>
        <v>33.359001894167264</v>
      </c>
      <c r="BA60" s="49">
        <f t="shared" si="36"/>
        <v>36.69490208358399</v>
      </c>
      <c r="BB60" s="49">
        <f t="shared" si="36"/>
        <v>40.36439229194239</v>
      </c>
      <c r="BC60" s="49">
        <f t="shared" si="66"/>
        <v>44.400831521136624</v>
      </c>
      <c r="BD60" s="49">
        <f t="shared" si="37"/>
        <v>48.84091467325029</v>
      </c>
      <c r="BE60" s="49">
        <f t="shared" si="37"/>
        <v>53.72500614057532</v>
      </c>
      <c r="BF60" s="49">
        <f t="shared" si="38"/>
        <v>62.85825718447312</v>
      </c>
      <c r="BG60" s="49">
        <f t="shared" si="39"/>
        <v>64.9954379287452</v>
      </c>
      <c r="BH60" s="49">
        <f t="shared" si="40"/>
        <v>71.49498172161972</v>
      </c>
      <c r="BI60" s="49">
        <f t="shared" si="41"/>
        <v>78.64447989378169</v>
      </c>
      <c r="BJ60" s="49">
        <f t="shared" si="42"/>
        <v>86.50892788315986</v>
      </c>
      <c r="BK60" s="49">
        <f t="shared" si="43"/>
        <v>95.15982067147584</v>
      </c>
      <c r="BL60" s="49">
        <f t="shared" si="44"/>
        <v>104.67580273862343</v>
      </c>
      <c r="BM60" s="49">
        <f t="shared" si="45"/>
        <v>116.190141039872</v>
      </c>
      <c r="BN60" s="49">
        <f t="shared" si="46"/>
        <v>127.8091551438592</v>
      </c>
      <c r="BO60" s="49">
        <f t="shared" si="5"/>
        <v>134.19961290105215</v>
      </c>
      <c r="BP60" s="49">
        <f t="shared" si="47"/>
        <v>141.04379315900582</v>
      </c>
      <c r="BQ60" s="49">
        <f t="shared" si="48"/>
        <v>155.1481724749064</v>
      </c>
      <c r="BR60" s="74">
        <v>36950</v>
      </c>
      <c r="BS60" s="60">
        <v>10.828113285995281</v>
      </c>
      <c r="BT60" s="45">
        <f t="shared" si="49"/>
        <v>19.490603914791507</v>
      </c>
      <c r="BU60" s="51">
        <f t="shared" si="50"/>
        <v>21.439664306270657</v>
      </c>
      <c r="BV60" s="51">
        <f t="shared" si="50"/>
        <v>23.583630736897724</v>
      </c>
      <c r="BW60" s="49">
        <f t="shared" si="50"/>
        <v>25.941993810587498</v>
      </c>
      <c r="BX60" s="49">
        <f t="shared" si="50"/>
        <v>28.536193191646248</v>
      </c>
      <c r="BY60" s="49">
        <f t="shared" si="50"/>
        <v>31.389812510810874</v>
      </c>
      <c r="BZ60" s="49">
        <f t="shared" si="67"/>
        <v>34.52879376189196</v>
      </c>
      <c r="CA60" s="49">
        <f t="shared" si="51"/>
        <v>37.981673138081156</v>
      </c>
      <c r="CB60" s="49">
        <f t="shared" si="51"/>
        <v>41.77984045188927</v>
      </c>
      <c r="CC60" s="49">
        <f t="shared" si="52"/>
        <v>48.88241332871045</v>
      </c>
      <c r="CD60" s="49">
        <f t="shared" si="53"/>
        <v>50.5444153818866</v>
      </c>
      <c r="CE60" s="49">
        <f t="shared" si="54"/>
        <v>55.598856920075264</v>
      </c>
      <c r="CF60" s="49">
        <f t="shared" si="55"/>
        <v>61.15874261208279</v>
      </c>
      <c r="CG60" s="49">
        <f t="shared" si="56"/>
        <v>67.27461687329107</v>
      </c>
      <c r="CH60" s="49">
        <f t="shared" si="57"/>
        <v>74.00207856062018</v>
      </c>
      <c r="CI60" s="49">
        <f t="shared" si="58"/>
        <v>81.40228641668219</v>
      </c>
      <c r="CJ60" s="49">
        <f t="shared" si="59"/>
        <v>90.35653792251723</v>
      </c>
      <c r="CK60" s="49">
        <f t="shared" si="60"/>
        <v>99.39219171476896</v>
      </c>
      <c r="CL60" s="49">
        <f t="shared" si="61"/>
        <v>104.36180130050741</v>
      </c>
      <c r="CM60" s="49">
        <f t="shared" si="62"/>
        <v>109.68425316683329</v>
      </c>
      <c r="CN60" s="49">
        <f t="shared" si="63"/>
        <v>120.65267848351661</v>
      </c>
    </row>
    <row r="61" spans="1:92" ht="13.5">
      <c r="A61" s="71"/>
      <c r="B61" s="6"/>
      <c r="C61" s="24"/>
      <c r="D61" s="50"/>
      <c r="E61" s="50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>
        <f t="shared" si="20"/>
        <v>0</v>
      </c>
      <c r="X61" s="71"/>
      <c r="Y61" s="6"/>
      <c r="Z61" s="24"/>
      <c r="AA61" s="50"/>
      <c r="AB61" s="50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>
        <f t="shared" si="34"/>
        <v>0</v>
      </c>
      <c r="AU61" s="71"/>
      <c r="AV61" s="6"/>
      <c r="AW61" s="24"/>
      <c r="AX61" s="50"/>
      <c r="AY61" s="50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>
        <f t="shared" si="48"/>
        <v>0</v>
      </c>
      <c r="BR61" s="75"/>
      <c r="BS61" s="3"/>
      <c r="BT61" s="24"/>
      <c r="BU61" s="50"/>
      <c r="BV61" s="50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>
        <f t="shared" si="63"/>
        <v>0</v>
      </c>
    </row>
    <row r="62" spans="1:92" ht="13.5">
      <c r="A62" s="72"/>
      <c r="B62" s="6"/>
      <c r="C62" s="24"/>
      <c r="D62" s="50"/>
      <c r="E62" s="50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>
        <f t="shared" si="20"/>
        <v>0</v>
      </c>
      <c r="X62" s="72"/>
      <c r="Y62" s="6"/>
      <c r="Z62" s="24"/>
      <c r="AA62" s="50"/>
      <c r="AB62" s="50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>
        <f t="shared" si="34"/>
        <v>0</v>
      </c>
      <c r="AU62" s="72"/>
      <c r="AV62" s="6"/>
      <c r="AW62" s="24"/>
      <c r="AX62" s="50"/>
      <c r="AY62" s="50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>
        <f t="shared" si="48"/>
        <v>0</v>
      </c>
      <c r="BR62" s="72"/>
      <c r="BS62" s="6"/>
      <c r="BT62" s="24"/>
      <c r="BU62" s="50"/>
      <c r="BV62" s="50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>
        <f t="shared" si="63"/>
        <v>0</v>
      </c>
    </row>
    <row r="63" spans="1:92" ht="13.5">
      <c r="A63" s="72"/>
      <c r="B63" s="6"/>
      <c r="C63" s="24"/>
      <c r="D63" s="50"/>
      <c r="E63" s="50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>
        <f t="shared" si="20"/>
        <v>0</v>
      </c>
      <c r="X63" s="72"/>
      <c r="Y63" s="6"/>
      <c r="Z63" s="24"/>
      <c r="AA63" s="50"/>
      <c r="AB63" s="50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>
        <f t="shared" si="34"/>
        <v>0</v>
      </c>
      <c r="AU63" s="72"/>
      <c r="AV63" s="6"/>
      <c r="AW63" s="24"/>
      <c r="AX63" s="50"/>
      <c r="AY63" s="50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>
        <f t="shared" si="48"/>
        <v>0</v>
      </c>
      <c r="BR63" s="72"/>
      <c r="BS63" s="6"/>
      <c r="BT63" s="24"/>
      <c r="BU63" s="50"/>
      <c r="BV63" s="50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>
        <f t="shared" si="63"/>
        <v>0</v>
      </c>
    </row>
    <row r="64" spans="1:92" ht="13.5">
      <c r="A64" s="65" t="s">
        <v>0</v>
      </c>
      <c r="B64" s="66" t="s">
        <v>1</v>
      </c>
      <c r="C64" s="67"/>
      <c r="D64" s="68"/>
      <c r="E64" s="68"/>
      <c r="F64" s="68"/>
      <c r="G64" s="68"/>
      <c r="H64" s="68"/>
      <c r="I64" s="66" t="s">
        <v>1</v>
      </c>
      <c r="J64" s="68"/>
      <c r="K64" s="68"/>
      <c r="Q64" s="66" t="s">
        <v>1</v>
      </c>
      <c r="U64" s="66" t="s">
        <v>1</v>
      </c>
      <c r="V64" s="66" t="s">
        <v>1</v>
      </c>
      <c r="W64" s="49" t="e">
        <f t="shared" si="20"/>
        <v>#VALUE!</v>
      </c>
      <c r="X64" s="65" t="s">
        <v>0</v>
      </c>
      <c r="Y64" s="66" t="s">
        <v>1</v>
      </c>
      <c r="Z64" s="66" t="s">
        <v>1</v>
      </c>
      <c r="AA64" s="68"/>
      <c r="AB64" s="68"/>
      <c r="AC64" s="68"/>
      <c r="AD64" s="68"/>
      <c r="AE64" s="68"/>
      <c r="AF64" s="66" t="s">
        <v>1</v>
      </c>
      <c r="AG64" s="68"/>
      <c r="AH64" s="68"/>
      <c r="AN64" s="66" t="s">
        <v>1</v>
      </c>
      <c r="AR64" s="66" t="s">
        <v>1</v>
      </c>
      <c r="AS64" s="66" t="s">
        <v>1</v>
      </c>
      <c r="AT64" s="49" t="e">
        <f t="shared" si="34"/>
        <v>#VALUE!</v>
      </c>
      <c r="AU64" s="65" t="s">
        <v>0</v>
      </c>
      <c r="AV64" s="66" t="s">
        <v>1</v>
      </c>
      <c r="AW64" s="66" t="s">
        <v>1</v>
      </c>
      <c r="AX64" s="68"/>
      <c r="AY64" s="68"/>
      <c r="AZ64" s="68"/>
      <c r="BA64" s="68"/>
      <c r="BB64" s="68"/>
      <c r="BC64" s="66" t="s">
        <v>1</v>
      </c>
      <c r="BD64" s="68"/>
      <c r="BE64" s="68"/>
      <c r="BK64" s="66" t="s">
        <v>1</v>
      </c>
      <c r="BM64" s="66"/>
      <c r="BO64" s="66" t="s">
        <v>1</v>
      </c>
      <c r="BP64" s="66" t="s">
        <v>1</v>
      </c>
      <c r="BQ64" s="49" t="e">
        <f t="shared" si="48"/>
        <v>#VALUE!</v>
      </c>
      <c r="BR64" s="65" t="s">
        <v>0</v>
      </c>
      <c r="BS64" s="66" t="s">
        <v>1</v>
      </c>
      <c r="BT64" s="66" t="s">
        <v>1</v>
      </c>
      <c r="BU64" s="68"/>
      <c r="BV64" s="67"/>
      <c r="BW64" s="67"/>
      <c r="BX64" s="67"/>
      <c r="BY64" s="67"/>
      <c r="BZ64" s="66" t="s">
        <v>1</v>
      </c>
      <c r="CA64" s="67"/>
      <c r="CB64" s="67"/>
      <c r="CH64" s="66" t="s">
        <v>1</v>
      </c>
      <c r="CL64" s="66" t="s">
        <v>1</v>
      </c>
      <c r="CM64" s="66" t="s">
        <v>1</v>
      </c>
      <c r="CN64" s="49" t="e">
        <f t="shared" si="63"/>
        <v>#VALUE!</v>
      </c>
    </row>
    <row r="65" spans="1:92" ht="13.5">
      <c r="A65" s="73" t="s">
        <v>6</v>
      </c>
      <c r="B65" s="42">
        <v>10.09288836865419</v>
      </c>
      <c r="C65" s="40">
        <f t="shared" si="7"/>
        <v>18.16719906357754</v>
      </c>
      <c r="D65" s="49">
        <f t="shared" si="8"/>
        <v>19.983918969935296</v>
      </c>
      <c r="E65" s="49">
        <f aca="true" t="shared" si="68" ref="E65:E124">PRODUCT(D65+D65*0.1)</f>
        <v>21.982310866928824</v>
      </c>
      <c r="F65" s="49">
        <f aca="true" t="shared" si="69" ref="F65:G124">PRODUCT(E65+E65*0.1)</f>
        <v>24.180541953621706</v>
      </c>
      <c r="G65" s="49">
        <f t="shared" si="69"/>
        <v>26.598596148983876</v>
      </c>
      <c r="H65" s="49">
        <f aca="true" t="shared" si="70" ref="H65:H110">PRODUCT(G65+G65*0.1)</f>
        <v>29.258455763882264</v>
      </c>
      <c r="I65" s="49">
        <f t="shared" si="64"/>
        <v>32.184301340270494</v>
      </c>
      <c r="J65" s="49">
        <f t="shared" si="9"/>
        <v>35.402731474297546</v>
      </c>
      <c r="K65" s="49">
        <f aca="true" t="shared" si="71" ref="K65:K124">PRODUCT(J65+J65*0.1)</f>
        <v>38.9430046217273</v>
      </c>
      <c r="L65" s="49">
        <f t="shared" si="10"/>
        <v>45.56331540742094</v>
      </c>
      <c r="M65" s="49">
        <f t="shared" si="11"/>
        <v>47.112468131273246</v>
      </c>
      <c r="N65" s="49">
        <f t="shared" si="12"/>
        <v>51.82371494440057</v>
      </c>
      <c r="O65" s="49">
        <f t="shared" si="13"/>
        <v>57.006086438840626</v>
      </c>
      <c r="P65" s="49">
        <f t="shared" si="14"/>
        <v>62.70669508272469</v>
      </c>
      <c r="Q65" s="49">
        <f t="shared" si="15"/>
        <v>68.97736459099715</v>
      </c>
      <c r="R65" s="49">
        <f t="shared" si="16"/>
        <v>75.87510105009687</v>
      </c>
      <c r="S65" s="49">
        <f t="shared" si="17"/>
        <v>84.22136216560753</v>
      </c>
      <c r="T65" s="49">
        <f t="shared" si="18"/>
        <v>92.64349838216829</v>
      </c>
      <c r="U65" s="49">
        <f aca="true" t="shared" si="72" ref="U65:U110">PRODUCT(T65+T65*0.05)</f>
        <v>97.2756733012767</v>
      </c>
      <c r="V65" s="49">
        <f t="shared" si="19"/>
        <v>102.23673263964182</v>
      </c>
      <c r="W65" s="49">
        <f t="shared" si="20"/>
        <v>112.460405903606</v>
      </c>
      <c r="X65" s="73">
        <v>43557</v>
      </c>
      <c r="Y65" s="42">
        <v>11.009349391590995</v>
      </c>
      <c r="Z65" s="40">
        <f t="shared" si="21"/>
        <v>19.81682890486379</v>
      </c>
      <c r="AA65" s="49">
        <f t="shared" si="22"/>
        <v>21.79851179535017</v>
      </c>
      <c r="AB65" s="49">
        <f aca="true" t="shared" si="73" ref="AB65:AB124">PRODUCT(AA65+AA65*0.1)</f>
        <v>23.978362974885187</v>
      </c>
      <c r="AC65" s="49">
        <f aca="true" t="shared" si="74" ref="AC65:AD124">PRODUCT(AB65+AB65*0.1)</f>
        <v>26.376199272373704</v>
      </c>
      <c r="AD65" s="49">
        <f t="shared" si="74"/>
        <v>29.013819199611074</v>
      </c>
      <c r="AE65" s="49">
        <f aca="true" t="shared" si="75" ref="AE65:AG124">PRODUCT(AD65+AD65*0.1)</f>
        <v>31.91520111957218</v>
      </c>
      <c r="AF65" s="49">
        <f t="shared" si="65"/>
        <v>35.1067212315294</v>
      </c>
      <c r="AG65" s="49">
        <f t="shared" si="23"/>
        <v>38.617393354682335</v>
      </c>
      <c r="AH65" s="49">
        <f aca="true" t="shared" si="76" ref="AH65:AH124">PRODUCT(AG65+AG65*0.1)</f>
        <v>42.47913269015057</v>
      </c>
      <c r="AI65" s="49">
        <f t="shared" si="24"/>
        <v>49.70058524747617</v>
      </c>
      <c r="AJ65" s="49">
        <f t="shared" si="25"/>
        <v>51.39040514589036</v>
      </c>
      <c r="AK65" s="49">
        <f t="shared" si="26"/>
        <v>56.5294456604794</v>
      </c>
      <c r="AL65" s="49">
        <f t="shared" si="27"/>
        <v>62.18239022652734</v>
      </c>
      <c r="AM65" s="49">
        <f t="shared" si="28"/>
        <v>68.40062924918007</v>
      </c>
      <c r="AN65" s="49">
        <f t="shared" si="29"/>
        <v>75.24069217409807</v>
      </c>
      <c r="AO65" s="49">
        <f t="shared" si="30"/>
        <v>82.76476139150788</v>
      </c>
      <c r="AP65" s="49">
        <f t="shared" si="31"/>
        <v>91.86888514457374</v>
      </c>
      <c r="AQ65" s="49">
        <f t="shared" si="32"/>
        <v>101.05577365903112</v>
      </c>
      <c r="AR65" s="49">
        <f aca="true" t="shared" si="77" ref="AR65:AR110">PRODUCT(AQ65+AQ65*0.05)</f>
        <v>106.10856234198268</v>
      </c>
      <c r="AS65" s="49">
        <f t="shared" si="33"/>
        <v>111.52009902142379</v>
      </c>
      <c r="AT65" s="49">
        <f t="shared" si="34"/>
        <v>122.67210892356617</v>
      </c>
      <c r="AU65" s="73">
        <v>68082</v>
      </c>
      <c r="AV65" s="42">
        <v>15.490017252884241</v>
      </c>
      <c r="AW65" s="40">
        <f t="shared" si="35"/>
        <v>27.882031055191636</v>
      </c>
      <c r="AX65" s="49">
        <f t="shared" si="36"/>
        <v>30.670234160710798</v>
      </c>
      <c r="AY65" s="49">
        <f aca="true" t="shared" si="78" ref="AY65:AY124">PRODUCT(AX65+AX65*0.1)</f>
        <v>33.73725757678188</v>
      </c>
      <c r="AZ65" s="49">
        <f aca="true" t="shared" si="79" ref="AZ65:BA124">PRODUCT(AY65+AY65*0.1)</f>
        <v>37.110983334460066</v>
      </c>
      <c r="BA65" s="49">
        <f t="shared" si="79"/>
        <v>40.822081667906076</v>
      </c>
      <c r="BB65" s="49">
        <f aca="true" t="shared" si="80" ref="BB65:BD124">PRODUCT(BA65+BA65*0.1)</f>
        <v>44.904289834696684</v>
      </c>
      <c r="BC65" s="49">
        <f t="shared" si="66"/>
        <v>49.39471881816635</v>
      </c>
      <c r="BD65" s="49">
        <f t="shared" si="37"/>
        <v>54.33419069998299</v>
      </c>
      <c r="BE65" s="49">
        <f aca="true" t="shared" si="81" ref="BE65:BE124">PRODUCT(BD65+BD65*0.1)</f>
        <v>59.76760976998129</v>
      </c>
      <c r="BF65" s="49">
        <f t="shared" si="38"/>
        <v>69.92810343087811</v>
      </c>
      <c r="BG65" s="49">
        <f t="shared" si="39"/>
        <v>72.30565894752796</v>
      </c>
      <c r="BH65" s="49">
        <f t="shared" si="40"/>
        <v>79.53622484228076</v>
      </c>
      <c r="BI65" s="49">
        <f t="shared" si="41"/>
        <v>87.48984732650884</v>
      </c>
      <c r="BJ65" s="49">
        <f t="shared" si="42"/>
        <v>96.23883205915972</v>
      </c>
      <c r="BK65" s="49">
        <f t="shared" si="43"/>
        <v>105.86271526507569</v>
      </c>
      <c r="BL65" s="49">
        <f t="shared" si="44"/>
        <v>116.44898679158327</v>
      </c>
      <c r="BM65" s="49">
        <f t="shared" si="45"/>
        <v>129.25837533865743</v>
      </c>
      <c r="BN65" s="49">
        <f t="shared" si="46"/>
        <v>142.18421287252318</v>
      </c>
      <c r="BO65" s="49">
        <f aca="true" t="shared" si="82" ref="BO65:BO110">PRODUCT(BN65+BN65*0.05)</f>
        <v>149.29342351614935</v>
      </c>
      <c r="BP65" s="49">
        <f t="shared" si="47"/>
        <v>156.90738811547297</v>
      </c>
      <c r="BQ65" s="49">
        <f t="shared" si="48"/>
        <v>172.59812692702027</v>
      </c>
      <c r="BR65" s="73">
        <v>77946</v>
      </c>
      <c r="BS65" s="42">
        <v>10.75539889717029</v>
      </c>
      <c r="BT65" s="40">
        <f t="shared" si="49"/>
        <v>19.35971801490652</v>
      </c>
      <c r="BU65" s="49">
        <f t="shared" si="50"/>
        <v>21.29568981639717</v>
      </c>
      <c r="BV65" s="49">
        <f aca="true" t="shared" si="83" ref="BV65:BV124">PRODUCT(BU65+BU65*0.1)</f>
        <v>23.42525879803689</v>
      </c>
      <c r="BW65" s="49">
        <f aca="true" t="shared" si="84" ref="BW65:BX124">PRODUCT(BV65+BV65*0.1)</f>
        <v>25.767784677840577</v>
      </c>
      <c r="BX65" s="49">
        <f t="shared" si="84"/>
        <v>28.344563145624633</v>
      </c>
      <c r="BY65" s="49">
        <f aca="true" t="shared" si="85" ref="BY65:CA124">PRODUCT(BX65+BX65*0.1)</f>
        <v>31.179019460187096</v>
      </c>
      <c r="BZ65" s="49">
        <f t="shared" si="67"/>
        <v>34.296921406205804</v>
      </c>
      <c r="CA65" s="49">
        <f t="shared" si="51"/>
        <v>37.726613546826385</v>
      </c>
      <c r="CB65" s="49">
        <f aca="true" t="shared" si="86" ref="CB65:CB124">PRODUCT(CA65+CA65*0.1)</f>
        <v>41.499274901509025</v>
      </c>
      <c r="CC65" s="49">
        <f t="shared" si="52"/>
        <v>48.55415163476556</v>
      </c>
      <c r="CD65" s="49">
        <f t="shared" si="53"/>
        <v>50.20499279034759</v>
      </c>
      <c r="CE65" s="49">
        <f t="shared" si="54"/>
        <v>55.22549206938235</v>
      </c>
      <c r="CF65" s="49">
        <f t="shared" si="55"/>
        <v>60.748041276320585</v>
      </c>
      <c r="CG65" s="49">
        <f t="shared" si="56"/>
        <v>66.82284540395264</v>
      </c>
      <c r="CH65" s="49">
        <f t="shared" si="57"/>
        <v>73.5051299443479</v>
      </c>
      <c r="CI65" s="49">
        <f t="shared" si="58"/>
        <v>80.8556429387827</v>
      </c>
      <c r="CJ65" s="49">
        <f t="shared" si="59"/>
        <v>89.74976366204879</v>
      </c>
      <c r="CK65" s="49">
        <f t="shared" si="60"/>
        <v>98.72474002825368</v>
      </c>
      <c r="CL65" s="49">
        <f t="shared" si="61"/>
        <v>103.66097702966636</v>
      </c>
      <c r="CM65" s="49">
        <f t="shared" si="62"/>
        <v>108.94768685817934</v>
      </c>
      <c r="CN65" s="49">
        <f t="shared" si="63"/>
        <v>119.84245554399727</v>
      </c>
    </row>
    <row r="66" spans="1:92" ht="13.5">
      <c r="A66" s="73">
        <v>37550</v>
      </c>
      <c r="B66" s="42">
        <v>13.193244042965249</v>
      </c>
      <c r="C66" s="40">
        <f t="shared" si="7"/>
        <v>23.747839277337448</v>
      </c>
      <c r="D66" s="49">
        <f t="shared" si="8"/>
        <v>26.122623205071193</v>
      </c>
      <c r="E66" s="49">
        <f t="shared" si="68"/>
        <v>28.734885525578314</v>
      </c>
      <c r="F66" s="49">
        <f t="shared" si="69"/>
        <v>31.608374078136144</v>
      </c>
      <c r="G66" s="49">
        <f t="shared" si="69"/>
        <v>34.76921148594976</v>
      </c>
      <c r="H66" s="49">
        <f t="shared" si="70"/>
        <v>38.246132634544736</v>
      </c>
      <c r="I66" s="49">
        <f t="shared" si="64"/>
        <v>42.07074589799921</v>
      </c>
      <c r="J66" s="49">
        <f t="shared" si="9"/>
        <v>46.27782048779913</v>
      </c>
      <c r="K66" s="49">
        <f t="shared" si="71"/>
        <v>50.905602536579046</v>
      </c>
      <c r="L66" s="49">
        <f t="shared" si="10"/>
        <v>59.55955496779748</v>
      </c>
      <c r="M66" s="49">
        <f t="shared" si="11"/>
        <v>61.584579836702595</v>
      </c>
      <c r="N66" s="49">
        <f t="shared" si="12"/>
        <v>67.74303782037285</v>
      </c>
      <c r="O66" s="49">
        <f t="shared" si="13"/>
        <v>74.51734160241013</v>
      </c>
      <c r="P66" s="49">
        <f t="shared" si="14"/>
        <v>81.96907576265114</v>
      </c>
      <c r="Q66" s="49">
        <f t="shared" si="15"/>
        <v>90.16598333891626</v>
      </c>
      <c r="R66" s="49">
        <f t="shared" si="16"/>
        <v>99.18258167280788</v>
      </c>
      <c r="S66" s="49">
        <f t="shared" si="17"/>
        <v>110.09266565681675</v>
      </c>
      <c r="T66" s="49">
        <f t="shared" si="18"/>
        <v>121.10193222249842</v>
      </c>
      <c r="U66" s="49">
        <f t="shared" si="72"/>
        <v>127.15702883362334</v>
      </c>
      <c r="V66" s="49">
        <f t="shared" si="19"/>
        <v>133.64203730413814</v>
      </c>
      <c r="W66" s="49">
        <f t="shared" si="20"/>
        <v>147.00624103455195</v>
      </c>
      <c r="X66" s="73">
        <v>43600</v>
      </c>
      <c r="Y66" s="42">
        <v>13.00661908267029</v>
      </c>
      <c r="Z66" s="40">
        <f t="shared" si="21"/>
        <v>23.411914348806526</v>
      </c>
      <c r="AA66" s="49">
        <f t="shared" si="22"/>
        <v>25.75310578368718</v>
      </c>
      <c r="AB66" s="49">
        <f t="shared" si="73"/>
        <v>28.328416362055897</v>
      </c>
      <c r="AC66" s="49">
        <f t="shared" si="74"/>
        <v>31.161257998261487</v>
      </c>
      <c r="AD66" s="49">
        <f t="shared" si="74"/>
        <v>34.277383798087634</v>
      </c>
      <c r="AE66" s="49">
        <f t="shared" si="75"/>
        <v>37.7051221778964</v>
      </c>
      <c r="AF66" s="49">
        <f t="shared" si="65"/>
        <v>41.475634395686036</v>
      </c>
      <c r="AG66" s="49">
        <f t="shared" si="23"/>
        <v>45.62319783525464</v>
      </c>
      <c r="AH66" s="49">
        <f t="shared" si="76"/>
        <v>50.18551761878011</v>
      </c>
      <c r="AI66" s="49">
        <f t="shared" si="24"/>
        <v>58.71705561397273</v>
      </c>
      <c r="AJ66" s="49">
        <f t="shared" si="25"/>
        <v>60.71343550484781</v>
      </c>
      <c r="AK66" s="49">
        <f t="shared" si="26"/>
        <v>66.78477905533259</v>
      </c>
      <c r="AL66" s="49">
        <f t="shared" si="27"/>
        <v>73.46325696086585</v>
      </c>
      <c r="AM66" s="49">
        <f t="shared" si="28"/>
        <v>80.80958265695243</v>
      </c>
      <c r="AN66" s="49">
        <f t="shared" si="29"/>
        <v>88.89054092264767</v>
      </c>
      <c r="AO66" s="49">
        <f t="shared" si="30"/>
        <v>97.77959501491245</v>
      </c>
      <c r="AP66" s="49">
        <f t="shared" si="31"/>
        <v>108.53535046655281</v>
      </c>
      <c r="AQ66" s="49">
        <f t="shared" si="32"/>
        <v>119.3888855132081</v>
      </c>
      <c r="AR66" s="49">
        <f t="shared" si="77"/>
        <v>125.3583297888685</v>
      </c>
      <c r="AS66" s="49">
        <f t="shared" si="33"/>
        <v>131.7516046081008</v>
      </c>
      <c r="AT66" s="49">
        <f t="shared" si="34"/>
        <v>144.92676506891087</v>
      </c>
      <c r="AU66" s="73">
        <v>68085</v>
      </c>
      <c r="AV66" s="42">
        <v>15.177426482394</v>
      </c>
      <c r="AW66" s="40">
        <f t="shared" si="35"/>
        <v>27.3193676683092</v>
      </c>
      <c r="AX66" s="49">
        <f t="shared" si="36"/>
        <v>30.05130443514012</v>
      </c>
      <c r="AY66" s="49">
        <f t="shared" si="78"/>
        <v>33.05643487865413</v>
      </c>
      <c r="AZ66" s="49">
        <f t="shared" si="79"/>
        <v>36.36207836651954</v>
      </c>
      <c r="BA66" s="49">
        <f t="shared" si="79"/>
        <v>39.998286203171496</v>
      </c>
      <c r="BB66" s="49">
        <f t="shared" si="80"/>
        <v>43.99811482348865</v>
      </c>
      <c r="BC66" s="49">
        <f t="shared" si="66"/>
        <v>48.397926305837515</v>
      </c>
      <c r="BD66" s="49">
        <f t="shared" si="37"/>
        <v>53.23771893642127</v>
      </c>
      <c r="BE66" s="49">
        <f t="shared" si="81"/>
        <v>58.56149083006339</v>
      </c>
      <c r="BF66" s="49">
        <f t="shared" si="38"/>
        <v>68.51694427117417</v>
      </c>
      <c r="BG66" s="49">
        <f t="shared" si="39"/>
        <v>70.8465203763941</v>
      </c>
      <c r="BH66" s="49">
        <f t="shared" si="40"/>
        <v>77.93117241403351</v>
      </c>
      <c r="BI66" s="49">
        <f t="shared" si="41"/>
        <v>85.72428965543686</v>
      </c>
      <c r="BJ66" s="49">
        <f t="shared" si="42"/>
        <v>94.29671862098056</v>
      </c>
      <c r="BK66" s="49">
        <f t="shared" si="43"/>
        <v>103.72639048307862</v>
      </c>
      <c r="BL66" s="49">
        <f t="shared" si="44"/>
        <v>114.09902953138648</v>
      </c>
      <c r="BM66" s="49">
        <f t="shared" si="45"/>
        <v>126.64992277983899</v>
      </c>
      <c r="BN66" s="49">
        <f t="shared" si="46"/>
        <v>139.31491505782287</v>
      </c>
      <c r="BO66" s="49">
        <f t="shared" si="82"/>
        <v>146.280660810714</v>
      </c>
      <c r="BP66" s="49">
        <f t="shared" si="47"/>
        <v>153.74097451206043</v>
      </c>
      <c r="BQ66" s="49">
        <f t="shared" si="48"/>
        <v>169.11507196326647</v>
      </c>
      <c r="BR66" s="73">
        <v>78110</v>
      </c>
      <c r="BS66" s="42">
        <v>13.613222750024702</v>
      </c>
      <c r="BT66" s="40">
        <f t="shared" si="49"/>
        <v>24.503800950044464</v>
      </c>
      <c r="BU66" s="49">
        <f t="shared" si="50"/>
        <v>26.954181045048912</v>
      </c>
      <c r="BV66" s="49">
        <f t="shared" si="83"/>
        <v>29.649599149553804</v>
      </c>
      <c r="BW66" s="49">
        <f t="shared" si="84"/>
        <v>32.61455906450919</v>
      </c>
      <c r="BX66" s="49">
        <f t="shared" si="84"/>
        <v>35.87601497096011</v>
      </c>
      <c r="BY66" s="49">
        <f t="shared" si="85"/>
        <v>39.46361646805612</v>
      </c>
      <c r="BZ66" s="49">
        <f t="shared" si="67"/>
        <v>43.40997811486173</v>
      </c>
      <c r="CA66" s="49">
        <f t="shared" si="51"/>
        <v>47.750975926347905</v>
      </c>
      <c r="CB66" s="49">
        <f t="shared" si="86"/>
        <v>52.5260735189827</v>
      </c>
      <c r="CC66" s="49">
        <f t="shared" si="52"/>
        <v>61.45550601720976</v>
      </c>
      <c r="CD66" s="49">
        <f t="shared" si="53"/>
        <v>63.54499322179489</v>
      </c>
      <c r="CE66" s="49">
        <f t="shared" si="54"/>
        <v>69.89949254397438</v>
      </c>
      <c r="CF66" s="49">
        <f t="shared" si="55"/>
        <v>76.88944179837182</v>
      </c>
      <c r="CG66" s="49">
        <f t="shared" si="56"/>
        <v>84.578385978209</v>
      </c>
      <c r="CH66" s="49">
        <f t="shared" si="57"/>
        <v>93.0362245760299</v>
      </c>
      <c r="CI66" s="49">
        <f t="shared" si="58"/>
        <v>102.33984703363288</v>
      </c>
      <c r="CJ66" s="49">
        <f t="shared" si="59"/>
        <v>113.5972302073325</v>
      </c>
      <c r="CK66" s="49">
        <f t="shared" si="60"/>
        <v>124.95695322806576</v>
      </c>
      <c r="CL66" s="49">
        <f t="shared" si="61"/>
        <v>131.20480088946906</v>
      </c>
      <c r="CM66" s="49">
        <f t="shared" si="62"/>
        <v>137.89624573483198</v>
      </c>
      <c r="CN66" s="49">
        <f t="shared" si="63"/>
        <v>151.68587030831517</v>
      </c>
    </row>
    <row r="67" spans="1:92" ht="13.5">
      <c r="A67" s="73" t="s">
        <v>7</v>
      </c>
      <c r="B67" s="42">
        <v>14.17203542796525</v>
      </c>
      <c r="C67" s="40">
        <f t="shared" si="7"/>
        <v>25.50966377033745</v>
      </c>
      <c r="D67" s="49">
        <f t="shared" si="8"/>
        <v>28.060630147371196</v>
      </c>
      <c r="E67" s="49">
        <f t="shared" si="68"/>
        <v>30.866693162108316</v>
      </c>
      <c r="F67" s="49">
        <f t="shared" si="69"/>
        <v>33.95336247831915</v>
      </c>
      <c r="G67" s="49">
        <f t="shared" si="69"/>
        <v>37.34869872615106</v>
      </c>
      <c r="H67" s="49">
        <f t="shared" si="70"/>
        <v>41.08356859876617</v>
      </c>
      <c r="I67" s="49">
        <f t="shared" si="64"/>
        <v>45.191925458642785</v>
      </c>
      <c r="J67" s="49">
        <f t="shared" si="9"/>
        <v>49.711118004507064</v>
      </c>
      <c r="K67" s="49">
        <f t="shared" si="71"/>
        <v>54.68222980495777</v>
      </c>
      <c r="L67" s="49">
        <f t="shared" si="10"/>
        <v>63.97820887180059</v>
      </c>
      <c r="M67" s="49">
        <f t="shared" si="11"/>
        <v>66.1534679734418</v>
      </c>
      <c r="N67" s="49">
        <f t="shared" si="12"/>
        <v>72.76881477078598</v>
      </c>
      <c r="O67" s="49">
        <f t="shared" si="13"/>
        <v>80.04569624786458</v>
      </c>
      <c r="P67" s="49">
        <f t="shared" si="14"/>
        <v>88.05026587265104</v>
      </c>
      <c r="Q67" s="49">
        <f t="shared" si="15"/>
        <v>96.85529245991614</v>
      </c>
      <c r="R67" s="49">
        <f t="shared" si="16"/>
        <v>106.54082170590776</v>
      </c>
      <c r="S67" s="49">
        <f t="shared" si="17"/>
        <v>118.26031209355762</v>
      </c>
      <c r="T67" s="49">
        <f t="shared" si="18"/>
        <v>130.08634330291338</v>
      </c>
      <c r="U67" s="49">
        <f t="shared" si="72"/>
        <v>136.59066046805904</v>
      </c>
      <c r="V67" s="49">
        <f t="shared" si="19"/>
        <v>143.55678415193006</v>
      </c>
      <c r="W67" s="49">
        <f t="shared" si="20"/>
        <v>157.91246256712307</v>
      </c>
      <c r="X67" s="73">
        <v>43628</v>
      </c>
      <c r="Y67" s="42">
        <v>13.91351263411032</v>
      </c>
      <c r="Z67" s="40">
        <f t="shared" si="21"/>
        <v>25.044322741398577</v>
      </c>
      <c r="AA67" s="49">
        <f t="shared" si="22"/>
        <v>27.548755015538436</v>
      </c>
      <c r="AB67" s="49">
        <f t="shared" si="73"/>
        <v>30.30363051709228</v>
      </c>
      <c r="AC67" s="49">
        <f t="shared" si="74"/>
        <v>33.33399356880151</v>
      </c>
      <c r="AD67" s="49">
        <f t="shared" si="74"/>
        <v>36.66739292568166</v>
      </c>
      <c r="AE67" s="49">
        <f t="shared" si="75"/>
        <v>40.33413221824983</v>
      </c>
      <c r="AF67" s="49">
        <f t="shared" si="65"/>
        <v>44.36754544007481</v>
      </c>
      <c r="AG67" s="49">
        <f t="shared" si="23"/>
        <v>48.804299984082284</v>
      </c>
      <c r="AH67" s="49">
        <f t="shared" si="76"/>
        <v>53.68472998249051</v>
      </c>
      <c r="AI67" s="49">
        <f t="shared" si="24"/>
        <v>62.8111340795139</v>
      </c>
      <c r="AJ67" s="49">
        <f t="shared" si="25"/>
        <v>64.94671263821738</v>
      </c>
      <c r="AK67" s="49">
        <f t="shared" si="26"/>
        <v>71.44138390203912</v>
      </c>
      <c r="AL67" s="49">
        <f t="shared" si="27"/>
        <v>78.58552229224303</v>
      </c>
      <c r="AM67" s="49">
        <f t="shared" si="28"/>
        <v>86.44407452146733</v>
      </c>
      <c r="AN67" s="49">
        <f t="shared" si="29"/>
        <v>95.08848197361407</v>
      </c>
      <c r="AO67" s="49">
        <f t="shared" si="30"/>
        <v>104.59733017097547</v>
      </c>
      <c r="AP67" s="49">
        <f t="shared" si="31"/>
        <v>116.10303648978277</v>
      </c>
      <c r="AQ67" s="49">
        <f t="shared" si="32"/>
        <v>127.71334013876104</v>
      </c>
      <c r="AR67" s="49">
        <f t="shared" si="77"/>
        <v>134.0990071456991</v>
      </c>
      <c r="AS67" s="49">
        <f t="shared" si="33"/>
        <v>140.93805651012974</v>
      </c>
      <c r="AT67" s="49">
        <f t="shared" si="34"/>
        <v>155.03186216114273</v>
      </c>
      <c r="AU67" s="73">
        <v>68130</v>
      </c>
      <c r="AV67" s="42">
        <v>11.795318746329361</v>
      </c>
      <c r="AW67" s="40">
        <f t="shared" si="35"/>
        <v>21.23157374339285</v>
      </c>
      <c r="AX67" s="49">
        <f t="shared" si="36"/>
        <v>23.354731117732136</v>
      </c>
      <c r="AY67" s="49">
        <f t="shared" si="78"/>
        <v>25.69020422950535</v>
      </c>
      <c r="AZ67" s="49">
        <f t="shared" si="79"/>
        <v>28.259224652455885</v>
      </c>
      <c r="BA67" s="49">
        <f t="shared" si="79"/>
        <v>31.085147117701474</v>
      </c>
      <c r="BB67" s="49">
        <f t="shared" si="80"/>
        <v>34.19366182947162</v>
      </c>
      <c r="BC67" s="49">
        <f t="shared" si="66"/>
        <v>37.61302801241879</v>
      </c>
      <c r="BD67" s="49">
        <f t="shared" si="37"/>
        <v>41.37433081366066</v>
      </c>
      <c r="BE67" s="49">
        <f t="shared" si="81"/>
        <v>45.51176389502673</v>
      </c>
      <c r="BF67" s="49">
        <f t="shared" si="38"/>
        <v>53.24876375718128</v>
      </c>
      <c r="BG67" s="49">
        <f t="shared" si="39"/>
        <v>55.05922172492544</v>
      </c>
      <c r="BH67" s="49">
        <f t="shared" si="40"/>
        <v>60.56514389741799</v>
      </c>
      <c r="BI67" s="49">
        <f t="shared" si="41"/>
        <v>66.62165828715979</v>
      </c>
      <c r="BJ67" s="49">
        <f t="shared" si="42"/>
        <v>73.28382411587577</v>
      </c>
      <c r="BK67" s="49">
        <f t="shared" si="43"/>
        <v>80.61220652746336</v>
      </c>
      <c r="BL67" s="49">
        <f t="shared" si="44"/>
        <v>88.6734271802097</v>
      </c>
      <c r="BM67" s="49">
        <f t="shared" si="45"/>
        <v>98.42750417003276</v>
      </c>
      <c r="BN67" s="49">
        <f t="shared" si="46"/>
        <v>108.27025458703604</v>
      </c>
      <c r="BO67" s="49">
        <f t="shared" si="82"/>
        <v>113.68376731638784</v>
      </c>
      <c r="BP67" s="49">
        <f t="shared" si="47"/>
        <v>119.48163944952363</v>
      </c>
      <c r="BQ67" s="49">
        <f t="shared" si="48"/>
        <v>131.42980339447598</v>
      </c>
      <c r="BR67" s="73">
        <v>78111</v>
      </c>
      <c r="BS67" s="42">
        <v>14.630301006034673</v>
      </c>
      <c r="BT67" s="40">
        <f t="shared" si="49"/>
        <v>26.33454181086241</v>
      </c>
      <c r="BU67" s="49">
        <f t="shared" si="50"/>
        <v>28.967995991948655</v>
      </c>
      <c r="BV67" s="49">
        <f t="shared" si="83"/>
        <v>31.86479559114352</v>
      </c>
      <c r="BW67" s="49">
        <f t="shared" si="84"/>
        <v>35.05127515025787</v>
      </c>
      <c r="BX67" s="49">
        <f t="shared" si="84"/>
        <v>38.556402665283656</v>
      </c>
      <c r="BY67" s="49">
        <f t="shared" si="85"/>
        <v>42.412042931812024</v>
      </c>
      <c r="BZ67" s="49">
        <f t="shared" si="67"/>
        <v>46.65324722499323</v>
      </c>
      <c r="CA67" s="49">
        <f t="shared" si="51"/>
        <v>51.31857194749255</v>
      </c>
      <c r="CB67" s="49">
        <f t="shared" si="86"/>
        <v>56.4504291422418</v>
      </c>
      <c r="CC67" s="49">
        <f t="shared" si="52"/>
        <v>66.04700209642291</v>
      </c>
      <c r="CD67" s="49">
        <f t="shared" si="53"/>
        <v>68.2926001677013</v>
      </c>
      <c r="CE67" s="49">
        <f t="shared" si="54"/>
        <v>75.12186018447143</v>
      </c>
      <c r="CF67" s="49">
        <f t="shared" si="55"/>
        <v>82.63404620291857</v>
      </c>
      <c r="CG67" s="49">
        <f t="shared" si="56"/>
        <v>90.89745082321042</v>
      </c>
      <c r="CH67" s="49">
        <f t="shared" si="57"/>
        <v>99.98719590553146</v>
      </c>
      <c r="CI67" s="49">
        <f t="shared" si="58"/>
        <v>109.98591549608462</v>
      </c>
      <c r="CJ67" s="49">
        <f t="shared" si="59"/>
        <v>122.08436620065392</v>
      </c>
      <c r="CK67" s="49">
        <f t="shared" si="60"/>
        <v>134.29280282071932</v>
      </c>
      <c r="CL67" s="49">
        <f t="shared" si="61"/>
        <v>141.0074429617553</v>
      </c>
      <c r="CM67" s="49">
        <f t="shared" si="62"/>
        <v>148.1988225528048</v>
      </c>
      <c r="CN67" s="49">
        <f t="shared" si="63"/>
        <v>163.0187048080853</v>
      </c>
    </row>
    <row r="68" spans="1:92" ht="13.5">
      <c r="A68" s="73">
        <v>37552</v>
      </c>
      <c r="B68" s="42">
        <v>12.6227939408736</v>
      </c>
      <c r="C68" s="40">
        <f t="shared" si="7"/>
        <v>22.72102909357248</v>
      </c>
      <c r="D68" s="49">
        <f t="shared" si="8"/>
        <v>24.993132002929727</v>
      </c>
      <c r="E68" s="49">
        <f t="shared" si="68"/>
        <v>27.4924452032227</v>
      </c>
      <c r="F68" s="49">
        <f t="shared" si="69"/>
        <v>30.241689723544972</v>
      </c>
      <c r="G68" s="49">
        <f t="shared" si="69"/>
        <v>33.26585869589947</v>
      </c>
      <c r="H68" s="49">
        <f t="shared" si="70"/>
        <v>36.592444565489416</v>
      </c>
      <c r="I68" s="49">
        <f t="shared" si="64"/>
        <v>40.251689022038356</v>
      </c>
      <c r="J68" s="49">
        <f t="shared" si="9"/>
        <v>44.276857924242194</v>
      </c>
      <c r="K68" s="49">
        <f t="shared" si="71"/>
        <v>48.704543716666414</v>
      </c>
      <c r="L68" s="49">
        <f t="shared" si="10"/>
        <v>56.9843161484997</v>
      </c>
      <c r="M68" s="49">
        <f t="shared" si="11"/>
        <v>58.92178289754869</v>
      </c>
      <c r="N68" s="49">
        <f t="shared" si="12"/>
        <v>64.81396118730356</v>
      </c>
      <c r="O68" s="49">
        <f t="shared" si="13"/>
        <v>71.29535730603392</v>
      </c>
      <c r="P68" s="49">
        <f t="shared" si="14"/>
        <v>78.42489303663731</v>
      </c>
      <c r="Q68" s="49">
        <f t="shared" si="15"/>
        <v>86.26738234030104</v>
      </c>
      <c r="R68" s="49">
        <f t="shared" si="16"/>
        <v>94.89412057433114</v>
      </c>
      <c r="S68" s="49">
        <f t="shared" si="17"/>
        <v>105.33247383750756</v>
      </c>
      <c r="T68" s="49">
        <f t="shared" si="18"/>
        <v>115.86572122125833</v>
      </c>
      <c r="U68" s="49">
        <f t="shared" si="72"/>
        <v>121.65900728232124</v>
      </c>
      <c r="V68" s="49">
        <f t="shared" si="19"/>
        <v>127.86361665371962</v>
      </c>
      <c r="W68" s="49">
        <f t="shared" si="20"/>
        <v>140.6499783190916</v>
      </c>
      <c r="X68" s="73">
        <v>43629</v>
      </c>
      <c r="Y68" s="42">
        <v>14.696545742110318</v>
      </c>
      <c r="Z68" s="40">
        <f t="shared" si="21"/>
        <v>26.45378233579857</v>
      </c>
      <c r="AA68" s="49">
        <f t="shared" si="22"/>
        <v>29.09916056937843</v>
      </c>
      <c r="AB68" s="49">
        <f t="shared" si="73"/>
        <v>32.00907662631627</v>
      </c>
      <c r="AC68" s="49">
        <f t="shared" si="74"/>
        <v>35.2099842889479</v>
      </c>
      <c r="AD68" s="49">
        <f t="shared" si="74"/>
        <v>38.73098271784269</v>
      </c>
      <c r="AE68" s="49">
        <f t="shared" si="75"/>
        <v>42.604080989626965</v>
      </c>
      <c r="AF68" s="49">
        <f t="shared" si="65"/>
        <v>46.864489088589664</v>
      </c>
      <c r="AG68" s="49">
        <f t="shared" si="23"/>
        <v>51.55093799744863</v>
      </c>
      <c r="AH68" s="49">
        <f t="shared" si="76"/>
        <v>56.70603179719349</v>
      </c>
      <c r="AI68" s="49">
        <f t="shared" si="24"/>
        <v>66.34605720271638</v>
      </c>
      <c r="AJ68" s="49">
        <f t="shared" si="25"/>
        <v>68.60182314760874</v>
      </c>
      <c r="AK68" s="49">
        <f t="shared" si="26"/>
        <v>75.46200546236962</v>
      </c>
      <c r="AL68" s="49">
        <f t="shared" si="27"/>
        <v>83.00820600860658</v>
      </c>
      <c r="AM68" s="49">
        <f t="shared" si="28"/>
        <v>91.30902660946724</v>
      </c>
      <c r="AN68" s="49">
        <f t="shared" si="29"/>
        <v>100.43992927041396</v>
      </c>
      <c r="AO68" s="49">
        <f t="shared" si="30"/>
        <v>110.48392219745536</v>
      </c>
      <c r="AP68" s="49">
        <f t="shared" si="31"/>
        <v>122.63715363917545</v>
      </c>
      <c r="AQ68" s="49">
        <f t="shared" si="32"/>
        <v>134.900869003093</v>
      </c>
      <c r="AR68" s="49">
        <f t="shared" si="77"/>
        <v>141.64591245324763</v>
      </c>
      <c r="AS68" s="49">
        <f t="shared" si="33"/>
        <v>148.86985398836327</v>
      </c>
      <c r="AT68" s="49">
        <f t="shared" si="34"/>
        <v>163.7568393871996</v>
      </c>
      <c r="AU68" s="73">
        <v>68131</v>
      </c>
      <c r="AV68" s="42">
        <v>25.96425605051949</v>
      </c>
      <c r="AW68" s="40">
        <f t="shared" si="35"/>
        <v>46.73566089093509</v>
      </c>
      <c r="AX68" s="49">
        <f t="shared" si="36"/>
        <v>51.40922698002859</v>
      </c>
      <c r="AY68" s="49">
        <f t="shared" si="78"/>
        <v>56.55014967803145</v>
      </c>
      <c r="AZ68" s="49">
        <f t="shared" si="79"/>
        <v>62.2051646458346</v>
      </c>
      <c r="BA68" s="49">
        <f t="shared" si="79"/>
        <v>68.42568111041805</v>
      </c>
      <c r="BB68" s="49">
        <f t="shared" si="80"/>
        <v>75.26824922145985</v>
      </c>
      <c r="BC68" s="49">
        <f t="shared" si="66"/>
        <v>82.79507414360585</v>
      </c>
      <c r="BD68" s="49">
        <f t="shared" si="37"/>
        <v>91.07458155796643</v>
      </c>
      <c r="BE68" s="49">
        <f t="shared" si="81"/>
        <v>100.18203971376306</v>
      </c>
      <c r="BF68" s="49">
        <f t="shared" si="38"/>
        <v>117.21298646510279</v>
      </c>
      <c r="BG68" s="49">
        <f t="shared" si="39"/>
        <v>121.19822800491629</v>
      </c>
      <c r="BH68" s="49">
        <f t="shared" si="40"/>
        <v>133.31805080540792</v>
      </c>
      <c r="BI68" s="49">
        <f t="shared" si="41"/>
        <v>146.6498558859487</v>
      </c>
      <c r="BJ68" s="49">
        <f t="shared" si="42"/>
        <v>161.31484147454358</v>
      </c>
      <c r="BK68" s="49">
        <f t="shared" si="43"/>
        <v>177.44632562199794</v>
      </c>
      <c r="BL68" s="49">
        <f t="shared" si="44"/>
        <v>195.19095818419774</v>
      </c>
      <c r="BM68" s="49">
        <f t="shared" si="45"/>
        <v>216.6619635844595</v>
      </c>
      <c r="BN68" s="49">
        <f t="shared" si="46"/>
        <v>238.32815994290544</v>
      </c>
      <c r="BO68" s="49">
        <f t="shared" si="82"/>
        <v>250.24456794005073</v>
      </c>
      <c r="BP68" s="49">
        <f t="shared" si="47"/>
        <v>263.0070409049933</v>
      </c>
      <c r="BQ68" s="49">
        <f t="shared" si="48"/>
        <v>289.3077449954926</v>
      </c>
      <c r="BR68" s="73">
        <v>78141</v>
      </c>
      <c r="BS68" s="42">
        <v>12.7992735025881</v>
      </c>
      <c r="BT68" s="40">
        <f t="shared" si="49"/>
        <v>23.038692304658582</v>
      </c>
      <c r="BU68" s="49">
        <f t="shared" si="50"/>
        <v>25.34256153512444</v>
      </c>
      <c r="BV68" s="49">
        <f t="shared" si="83"/>
        <v>27.876817688636883</v>
      </c>
      <c r="BW68" s="49">
        <f t="shared" si="84"/>
        <v>30.664499457500572</v>
      </c>
      <c r="BX68" s="49">
        <f t="shared" si="84"/>
        <v>33.73094940325063</v>
      </c>
      <c r="BY68" s="49">
        <f t="shared" si="85"/>
        <v>37.10404434357569</v>
      </c>
      <c r="BZ68" s="49">
        <f t="shared" si="67"/>
        <v>40.81444877793326</v>
      </c>
      <c r="CA68" s="49">
        <f t="shared" si="51"/>
        <v>44.89589365572658</v>
      </c>
      <c r="CB68" s="49">
        <f t="shared" si="86"/>
        <v>49.38548302129924</v>
      </c>
      <c r="CC68" s="49">
        <f t="shared" si="52"/>
        <v>57.78101513492011</v>
      </c>
      <c r="CD68" s="49">
        <f t="shared" si="53"/>
        <v>59.745569649507395</v>
      </c>
      <c r="CE68" s="49">
        <f t="shared" si="54"/>
        <v>65.72012661445814</v>
      </c>
      <c r="CF68" s="49">
        <f t="shared" si="55"/>
        <v>72.29213927590395</v>
      </c>
      <c r="CG68" s="49">
        <f t="shared" si="56"/>
        <v>79.52135320349434</v>
      </c>
      <c r="CH68" s="49">
        <f t="shared" si="57"/>
        <v>87.47348852384377</v>
      </c>
      <c r="CI68" s="49">
        <f t="shared" si="58"/>
        <v>96.22083737622815</v>
      </c>
      <c r="CJ68" s="49">
        <f t="shared" si="59"/>
        <v>106.80512948761324</v>
      </c>
      <c r="CK68" s="49">
        <f t="shared" si="60"/>
        <v>117.48564243637458</v>
      </c>
      <c r="CL68" s="49">
        <f t="shared" si="61"/>
        <v>123.3599245581933</v>
      </c>
      <c r="CM68" s="49">
        <f t="shared" si="62"/>
        <v>129.65128071066115</v>
      </c>
      <c r="CN68" s="49">
        <f t="shared" si="63"/>
        <v>142.61640878172727</v>
      </c>
    </row>
    <row r="69" spans="1:92" ht="13.5">
      <c r="A69" s="73">
        <v>37554</v>
      </c>
      <c r="B69" s="42">
        <v>13.682639735465248</v>
      </c>
      <c r="C69" s="40">
        <f t="shared" si="7"/>
        <v>24.628751523837447</v>
      </c>
      <c r="D69" s="49">
        <f t="shared" si="8"/>
        <v>27.091626676221193</v>
      </c>
      <c r="E69" s="49">
        <f t="shared" si="68"/>
        <v>29.800789343843313</v>
      </c>
      <c r="F69" s="49">
        <f t="shared" si="69"/>
        <v>32.78086827822764</v>
      </c>
      <c r="G69" s="49">
        <f t="shared" si="69"/>
        <v>36.058955106050405</v>
      </c>
      <c r="H69" s="49">
        <f t="shared" si="70"/>
        <v>39.66485061665544</v>
      </c>
      <c r="I69" s="49">
        <f t="shared" si="64"/>
        <v>43.63133567832099</v>
      </c>
      <c r="J69" s="49">
        <f t="shared" si="9"/>
        <v>47.99446924615309</v>
      </c>
      <c r="K69" s="49">
        <f t="shared" si="71"/>
        <v>52.7939161707684</v>
      </c>
      <c r="L69" s="49">
        <f t="shared" si="10"/>
        <v>61.76888191979903</v>
      </c>
      <c r="M69" s="49">
        <f t="shared" si="11"/>
        <v>63.8690239050722</v>
      </c>
      <c r="N69" s="49">
        <f t="shared" si="12"/>
        <v>70.25592629557941</v>
      </c>
      <c r="O69" s="49">
        <f t="shared" si="13"/>
        <v>77.28151892513736</v>
      </c>
      <c r="P69" s="49">
        <f t="shared" si="14"/>
        <v>85.0096708176511</v>
      </c>
      <c r="Q69" s="49">
        <f t="shared" si="15"/>
        <v>93.51063789941621</v>
      </c>
      <c r="R69" s="49">
        <f t="shared" si="16"/>
        <v>102.86170168935783</v>
      </c>
      <c r="S69" s="49">
        <f t="shared" si="17"/>
        <v>114.17648887518719</v>
      </c>
      <c r="T69" s="49">
        <f t="shared" si="18"/>
        <v>125.59413776270591</v>
      </c>
      <c r="U69" s="49">
        <f t="shared" si="72"/>
        <v>131.87384465084122</v>
      </c>
      <c r="V69" s="49">
        <f t="shared" si="19"/>
        <v>138.59941072803412</v>
      </c>
      <c r="W69" s="49">
        <f t="shared" si="20"/>
        <v>152.45935180083754</v>
      </c>
      <c r="X69" s="73" t="s">
        <v>8</v>
      </c>
      <c r="Y69" s="42">
        <v>15.675337127110321</v>
      </c>
      <c r="Z69" s="40">
        <f t="shared" si="21"/>
        <v>28.215606828798578</v>
      </c>
      <c r="AA69" s="49">
        <f t="shared" si="22"/>
        <v>31.037167511678437</v>
      </c>
      <c r="AB69" s="49">
        <f t="shared" si="73"/>
        <v>34.14088426284628</v>
      </c>
      <c r="AC69" s="49">
        <f t="shared" si="74"/>
        <v>37.554972689130906</v>
      </c>
      <c r="AD69" s="49">
        <f t="shared" si="74"/>
        <v>41.310469958043996</v>
      </c>
      <c r="AE69" s="49">
        <f t="shared" si="75"/>
        <v>45.44151695384839</v>
      </c>
      <c r="AF69" s="49">
        <f t="shared" si="65"/>
        <v>49.98566864923323</v>
      </c>
      <c r="AG69" s="49">
        <f t="shared" si="23"/>
        <v>54.98423551415656</v>
      </c>
      <c r="AH69" s="49">
        <f t="shared" si="76"/>
        <v>60.482659065572214</v>
      </c>
      <c r="AI69" s="49">
        <f t="shared" si="24"/>
        <v>70.76471110671949</v>
      </c>
      <c r="AJ69" s="49">
        <f t="shared" si="25"/>
        <v>73.17071128434795</v>
      </c>
      <c r="AK69" s="49">
        <f t="shared" si="26"/>
        <v>80.48778241278274</v>
      </c>
      <c r="AL69" s="49">
        <f t="shared" si="27"/>
        <v>88.536560654061</v>
      </c>
      <c r="AM69" s="49">
        <f t="shared" si="28"/>
        <v>97.3902167194671</v>
      </c>
      <c r="AN69" s="49">
        <f t="shared" si="29"/>
        <v>107.12923839141382</v>
      </c>
      <c r="AO69" s="49">
        <f t="shared" si="30"/>
        <v>117.8421622305552</v>
      </c>
      <c r="AP69" s="49">
        <f t="shared" si="31"/>
        <v>130.80480007591626</v>
      </c>
      <c r="AQ69" s="49">
        <f t="shared" si="32"/>
        <v>143.8852800835079</v>
      </c>
      <c r="AR69" s="49">
        <f t="shared" si="77"/>
        <v>151.0795440876833</v>
      </c>
      <c r="AS69" s="49">
        <f t="shared" si="33"/>
        <v>158.78460083615516</v>
      </c>
      <c r="AT69" s="49">
        <f t="shared" si="34"/>
        <v>174.6630609197707</v>
      </c>
      <c r="AU69" s="73">
        <v>68138</v>
      </c>
      <c r="AV69" s="42">
        <v>12.74940137488424</v>
      </c>
      <c r="AW69" s="40">
        <f t="shared" si="35"/>
        <v>22.948922474791633</v>
      </c>
      <c r="AX69" s="49">
        <f t="shared" si="36"/>
        <v>25.2438147222708</v>
      </c>
      <c r="AY69" s="49">
        <f t="shared" si="78"/>
        <v>27.76819619449788</v>
      </c>
      <c r="AZ69" s="49">
        <f t="shared" si="79"/>
        <v>30.545015813947668</v>
      </c>
      <c r="BA69" s="49">
        <f t="shared" si="79"/>
        <v>33.59951739534243</v>
      </c>
      <c r="BB69" s="49">
        <f t="shared" si="80"/>
        <v>36.95946913487668</v>
      </c>
      <c r="BC69" s="49">
        <f t="shared" si="66"/>
        <v>40.655416048364344</v>
      </c>
      <c r="BD69" s="49">
        <f t="shared" si="37"/>
        <v>44.72095765320078</v>
      </c>
      <c r="BE69" s="49">
        <f t="shared" si="81"/>
        <v>49.193053418520854</v>
      </c>
      <c r="BF69" s="49">
        <f t="shared" si="38"/>
        <v>57.5558724996694</v>
      </c>
      <c r="BG69" s="49">
        <f t="shared" si="39"/>
        <v>59.51277216465816</v>
      </c>
      <c r="BH69" s="49">
        <f t="shared" si="40"/>
        <v>65.46404938112397</v>
      </c>
      <c r="BI69" s="49">
        <f t="shared" si="41"/>
        <v>72.01045431923637</v>
      </c>
      <c r="BJ69" s="49">
        <f t="shared" si="42"/>
        <v>79.21149975116</v>
      </c>
      <c r="BK69" s="49">
        <f t="shared" si="43"/>
        <v>87.132649726276</v>
      </c>
      <c r="BL69" s="49">
        <f t="shared" si="44"/>
        <v>95.8459146989036</v>
      </c>
      <c r="BM69" s="49">
        <f t="shared" si="45"/>
        <v>106.388965315783</v>
      </c>
      <c r="BN69" s="49">
        <f t="shared" si="46"/>
        <v>117.0278618473613</v>
      </c>
      <c r="BO69" s="49">
        <f t="shared" si="82"/>
        <v>122.87925493972936</v>
      </c>
      <c r="BP69" s="49">
        <f t="shared" si="47"/>
        <v>129.14609694165557</v>
      </c>
      <c r="BQ69" s="49">
        <f t="shared" si="48"/>
        <v>142.06070663582113</v>
      </c>
      <c r="BR69" s="73" t="s">
        <v>9</v>
      </c>
      <c r="BS69" s="42">
        <v>13.484427472088102</v>
      </c>
      <c r="BT69" s="40">
        <f t="shared" si="49"/>
        <v>24.271969449758586</v>
      </c>
      <c r="BU69" s="49">
        <f t="shared" si="50"/>
        <v>26.699166394734444</v>
      </c>
      <c r="BV69" s="49">
        <f t="shared" si="83"/>
        <v>29.36908303420789</v>
      </c>
      <c r="BW69" s="49">
        <f t="shared" si="84"/>
        <v>32.305991337628676</v>
      </c>
      <c r="BX69" s="49">
        <f t="shared" si="84"/>
        <v>35.53659047139154</v>
      </c>
      <c r="BY69" s="49">
        <f t="shared" si="85"/>
        <v>39.0902495185307</v>
      </c>
      <c r="BZ69" s="49">
        <f t="shared" si="67"/>
        <v>42.99927447038377</v>
      </c>
      <c r="CA69" s="49">
        <f t="shared" si="51"/>
        <v>47.299201917422145</v>
      </c>
      <c r="CB69" s="49">
        <f t="shared" si="86"/>
        <v>52.02912210916436</v>
      </c>
      <c r="CC69" s="49">
        <f t="shared" si="52"/>
        <v>60.874072867722305</v>
      </c>
      <c r="CD69" s="49">
        <f t="shared" si="53"/>
        <v>62.94379134522487</v>
      </c>
      <c r="CE69" s="49">
        <f t="shared" si="54"/>
        <v>69.23817047974735</v>
      </c>
      <c r="CF69" s="49">
        <f t="shared" si="55"/>
        <v>76.16198752772209</v>
      </c>
      <c r="CG69" s="49">
        <f t="shared" si="56"/>
        <v>83.7781862804943</v>
      </c>
      <c r="CH69" s="49">
        <f t="shared" si="57"/>
        <v>92.15600490854372</v>
      </c>
      <c r="CI69" s="49">
        <f t="shared" si="58"/>
        <v>101.37160539939809</v>
      </c>
      <c r="CJ69" s="49">
        <f t="shared" si="59"/>
        <v>112.52248199333188</v>
      </c>
      <c r="CK69" s="49">
        <f t="shared" si="60"/>
        <v>123.77473019266506</v>
      </c>
      <c r="CL69" s="49">
        <f t="shared" si="61"/>
        <v>129.96346670229832</v>
      </c>
      <c r="CM69" s="49">
        <f t="shared" si="62"/>
        <v>136.59160350411554</v>
      </c>
      <c r="CN69" s="49">
        <f t="shared" si="63"/>
        <v>150.2507638545271</v>
      </c>
    </row>
    <row r="70" spans="1:92" ht="13.5">
      <c r="A70" s="73">
        <v>37565</v>
      </c>
      <c r="B70" s="42">
        <v>11.513267255495283</v>
      </c>
      <c r="C70" s="40">
        <f t="shared" si="7"/>
        <v>20.72388105989151</v>
      </c>
      <c r="D70" s="49">
        <f t="shared" si="8"/>
        <v>22.796269165880663</v>
      </c>
      <c r="E70" s="49">
        <f t="shared" si="68"/>
        <v>25.07589608246873</v>
      </c>
      <c r="F70" s="49">
        <f t="shared" si="69"/>
        <v>27.583485690715605</v>
      </c>
      <c r="G70" s="49">
        <f t="shared" si="69"/>
        <v>30.341834259787166</v>
      </c>
      <c r="H70" s="49">
        <f t="shared" si="70"/>
        <v>33.37601768576588</v>
      </c>
      <c r="I70" s="49">
        <f t="shared" si="64"/>
        <v>36.71361945434247</v>
      </c>
      <c r="J70" s="49">
        <f t="shared" si="9"/>
        <v>40.38498139977672</v>
      </c>
      <c r="K70" s="49">
        <f t="shared" si="71"/>
        <v>44.42347953975439</v>
      </c>
      <c r="L70" s="49">
        <f t="shared" si="10"/>
        <v>51.975471061512636</v>
      </c>
      <c r="M70" s="49">
        <f t="shared" si="11"/>
        <v>53.742637077604066</v>
      </c>
      <c r="N70" s="49">
        <f t="shared" si="12"/>
        <v>59.11690078536447</v>
      </c>
      <c r="O70" s="49">
        <f t="shared" si="13"/>
        <v>65.02859086390092</v>
      </c>
      <c r="P70" s="49">
        <f t="shared" si="14"/>
        <v>71.531449950291</v>
      </c>
      <c r="Q70" s="49">
        <f t="shared" si="15"/>
        <v>78.6845949453201</v>
      </c>
      <c r="R70" s="49">
        <f t="shared" si="16"/>
        <v>86.5530544398521</v>
      </c>
      <c r="S70" s="49">
        <f t="shared" si="17"/>
        <v>96.07389042823584</v>
      </c>
      <c r="T70" s="49">
        <f t="shared" si="18"/>
        <v>105.68127947105943</v>
      </c>
      <c r="U70" s="49">
        <f t="shared" si="72"/>
        <v>110.9653434446124</v>
      </c>
      <c r="V70" s="49">
        <f t="shared" si="19"/>
        <v>116.62457596028763</v>
      </c>
      <c r="W70" s="49">
        <f t="shared" si="20"/>
        <v>128.2870335563164</v>
      </c>
      <c r="X70" s="73">
        <v>44914</v>
      </c>
      <c r="Y70" s="42">
        <v>11.709025532495282</v>
      </c>
      <c r="Z70" s="40">
        <f t="shared" si="21"/>
        <v>21.07624595849151</v>
      </c>
      <c r="AA70" s="49">
        <f t="shared" si="22"/>
        <v>23.183870554340658</v>
      </c>
      <c r="AB70" s="49">
        <f t="shared" si="73"/>
        <v>25.502257609774723</v>
      </c>
      <c r="AC70" s="49">
        <f t="shared" si="74"/>
        <v>28.052483370752196</v>
      </c>
      <c r="AD70" s="49">
        <f t="shared" si="74"/>
        <v>30.857731707827416</v>
      </c>
      <c r="AE70" s="49">
        <f t="shared" si="75"/>
        <v>33.943504878610156</v>
      </c>
      <c r="AF70" s="49">
        <f t="shared" si="65"/>
        <v>37.337855366471175</v>
      </c>
      <c r="AG70" s="49">
        <f t="shared" si="23"/>
        <v>41.07164090311829</v>
      </c>
      <c r="AH70" s="49">
        <f t="shared" si="76"/>
        <v>45.17880499343012</v>
      </c>
      <c r="AI70" s="49">
        <f t="shared" si="24"/>
        <v>52.85920184231324</v>
      </c>
      <c r="AJ70" s="49">
        <f t="shared" si="25"/>
        <v>54.65641470495189</v>
      </c>
      <c r="AK70" s="49">
        <f t="shared" si="26"/>
        <v>60.122056175447085</v>
      </c>
      <c r="AL70" s="49">
        <f t="shared" si="27"/>
        <v>66.1342617929918</v>
      </c>
      <c r="AM70" s="49">
        <f t="shared" si="28"/>
        <v>72.74768797229098</v>
      </c>
      <c r="AN70" s="49">
        <f t="shared" si="29"/>
        <v>80.02245676952008</v>
      </c>
      <c r="AO70" s="49">
        <f t="shared" si="30"/>
        <v>88.02470244647208</v>
      </c>
      <c r="AP70" s="49">
        <f t="shared" si="31"/>
        <v>97.70741971558401</v>
      </c>
      <c r="AQ70" s="49">
        <f t="shared" si="32"/>
        <v>107.4781616871424</v>
      </c>
      <c r="AR70" s="49">
        <f t="shared" si="77"/>
        <v>112.85206977149953</v>
      </c>
      <c r="AS70" s="49">
        <f t="shared" si="33"/>
        <v>118.607525329846</v>
      </c>
      <c r="AT70" s="49">
        <f t="shared" si="34"/>
        <v>130.4682778628306</v>
      </c>
      <c r="AU70" s="73">
        <v>68139</v>
      </c>
      <c r="AV70" s="42">
        <v>14.511225867884239</v>
      </c>
      <c r="AW70" s="40">
        <f t="shared" si="35"/>
        <v>26.12020656219163</v>
      </c>
      <c r="AX70" s="49">
        <f t="shared" si="36"/>
        <v>28.73222721841079</v>
      </c>
      <c r="AY70" s="49">
        <f t="shared" si="78"/>
        <v>31.605449940251873</v>
      </c>
      <c r="AZ70" s="49">
        <f t="shared" si="79"/>
        <v>34.76599493427706</v>
      </c>
      <c r="BA70" s="49">
        <f t="shared" si="79"/>
        <v>38.242594427704766</v>
      </c>
      <c r="BB70" s="49">
        <f t="shared" si="80"/>
        <v>42.06685387047524</v>
      </c>
      <c r="BC70" s="49">
        <f t="shared" si="66"/>
        <v>46.27353925752276</v>
      </c>
      <c r="BD70" s="49">
        <f t="shared" si="37"/>
        <v>50.90089318327504</v>
      </c>
      <c r="BE70" s="49">
        <f t="shared" si="81"/>
        <v>55.990982501602545</v>
      </c>
      <c r="BF70" s="49">
        <f t="shared" si="38"/>
        <v>65.50944952687497</v>
      </c>
      <c r="BG70" s="49">
        <f t="shared" si="39"/>
        <v>67.73677081078873</v>
      </c>
      <c r="BH70" s="49">
        <f t="shared" si="40"/>
        <v>74.5104478918676</v>
      </c>
      <c r="BI70" s="49">
        <f t="shared" si="41"/>
        <v>81.96149268105435</v>
      </c>
      <c r="BJ70" s="49">
        <f t="shared" si="42"/>
        <v>90.15764194915978</v>
      </c>
      <c r="BK70" s="49">
        <f t="shared" si="43"/>
        <v>99.17340614407576</v>
      </c>
      <c r="BL70" s="49">
        <f t="shared" si="44"/>
        <v>109.09074675848333</v>
      </c>
      <c r="BM70" s="49">
        <f t="shared" si="45"/>
        <v>121.0907289019165</v>
      </c>
      <c r="BN70" s="49">
        <f t="shared" si="46"/>
        <v>133.19980179210816</v>
      </c>
      <c r="BO70" s="49">
        <f t="shared" si="82"/>
        <v>139.85979188171356</v>
      </c>
      <c r="BP70" s="49">
        <f t="shared" si="47"/>
        <v>146.99264126768097</v>
      </c>
      <c r="BQ70" s="49">
        <f t="shared" si="48"/>
        <v>161.69190539444907</v>
      </c>
      <c r="BR70" s="73">
        <v>78158</v>
      </c>
      <c r="BS70" s="42">
        <v>13.092910918088101</v>
      </c>
      <c r="BT70" s="40">
        <f t="shared" si="49"/>
        <v>23.567239652558584</v>
      </c>
      <c r="BU70" s="49">
        <f t="shared" si="50"/>
        <v>25.923963617814444</v>
      </c>
      <c r="BV70" s="49">
        <f t="shared" si="83"/>
        <v>28.51635997959589</v>
      </c>
      <c r="BW70" s="49">
        <f t="shared" si="84"/>
        <v>31.36799597755548</v>
      </c>
      <c r="BX70" s="49">
        <f t="shared" si="84"/>
        <v>34.50479557531103</v>
      </c>
      <c r="BY70" s="49">
        <f t="shared" si="85"/>
        <v>37.95527513284213</v>
      </c>
      <c r="BZ70" s="49">
        <f t="shared" si="67"/>
        <v>41.750802646126346</v>
      </c>
      <c r="CA70" s="49">
        <f t="shared" si="51"/>
        <v>45.92588291073898</v>
      </c>
      <c r="CB70" s="49">
        <f t="shared" si="86"/>
        <v>50.51847120181287</v>
      </c>
      <c r="CC70" s="49">
        <f t="shared" si="52"/>
        <v>59.10661130612106</v>
      </c>
      <c r="CD70" s="49">
        <f t="shared" si="53"/>
        <v>61.11623609052918</v>
      </c>
      <c r="CE70" s="49">
        <f t="shared" si="54"/>
        <v>67.2278596995821</v>
      </c>
      <c r="CF70" s="49">
        <f t="shared" si="55"/>
        <v>73.95064566954031</v>
      </c>
      <c r="CG70" s="49">
        <f t="shared" si="56"/>
        <v>81.34571023649434</v>
      </c>
      <c r="CH70" s="49">
        <f t="shared" si="57"/>
        <v>89.48028126014377</v>
      </c>
      <c r="CI70" s="49">
        <f t="shared" si="58"/>
        <v>98.42830938615815</v>
      </c>
      <c r="CJ70" s="49">
        <f t="shared" si="59"/>
        <v>109.25542341863554</v>
      </c>
      <c r="CK70" s="49">
        <f t="shared" si="60"/>
        <v>120.1809657604991</v>
      </c>
      <c r="CL70" s="49">
        <f t="shared" si="61"/>
        <v>126.19001404852406</v>
      </c>
      <c r="CM70" s="49">
        <f t="shared" si="62"/>
        <v>132.6257047649988</v>
      </c>
      <c r="CN70" s="49">
        <f t="shared" si="63"/>
        <v>145.8882752414987</v>
      </c>
    </row>
    <row r="71" spans="1:92" ht="13.5">
      <c r="A71" s="73">
        <v>37570</v>
      </c>
      <c r="B71" s="42">
        <v>11.317508978495281</v>
      </c>
      <c r="C71" s="40">
        <f t="shared" si="7"/>
        <v>20.371516161291506</v>
      </c>
      <c r="D71" s="49">
        <f t="shared" si="8"/>
        <v>22.408667777420657</v>
      </c>
      <c r="E71" s="49">
        <f t="shared" si="68"/>
        <v>24.649534555162724</v>
      </c>
      <c r="F71" s="49">
        <f t="shared" si="69"/>
        <v>27.114488010678997</v>
      </c>
      <c r="G71" s="49">
        <f t="shared" si="69"/>
        <v>29.825936811746896</v>
      </c>
      <c r="H71" s="49">
        <f t="shared" si="70"/>
        <v>32.808530492921584</v>
      </c>
      <c r="I71" s="49">
        <f t="shared" si="64"/>
        <v>36.08938354221374</v>
      </c>
      <c r="J71" s="49">
        <f t="shared" si="9"/>
        <v>39.69832189643511</v>
      </c>
      <c r="K71" s="49">
        <f t="shared" si="71"/>
        <v>43.66815408607862</v>
      </c>
      <c r="L71" s="49">
        <f t="shared" si="10"/>
        <v>51.09174028071199</v>
      </c>
      <c r="M71" s="49">
        <f t="shared" si="11"/>
        <v>52.828859450256196</v>
      </c>
      <c r="N71" s="49">
        <f t="shared" si="12"/>
        <v>58.111745395281815</v>
      </c>
      <c r="O71" s="49">
        <f t="shared" si="13"/>
        <v>63.92291993481</v>
      </c>
      <c r="P71" s="49">
        <f t="shared" si="14"/>
        <v>70.31521192829099</v>
      </c>
      <c r="Q71" s="49">
        <f t="shared" si="15"/>
        <v>77.3467331211201</v>
      </c>
      <c r="R71" s="49">
        <f t="shared" si="16"/>
        <v>85.0814064332321</v>
      </c>
      <c r="S71" s="49">
        <f t="shared" si="17"/>
        <v>94.44036114088763</v>
      </c>
      <c r="T71" s="49">
        <f t="shared" si="18"/>
        <v>103.88439725497639</v>
      </c>
      <c r="U71" s="49">
        <f t="shared" si="72"/>
        <v>109.07861711772522</v>
      </c>
      <c r="V71" s="49">
        <f t="shared" si="19"/>
        <v>114.6416265907292</v>
      </c>
      <c r="W71" s="49">
        <f t="shared" si="20"/>
        <v>126.10578924980213</v>
      </c>
      <c r="X71" s="73">
        <v>45323</v>
      </c>
      <c r="Y71" s="42">
        <v>11.50248093968259</v>
      </c>
      <c r="Z71" s="40">
        <f t="shared" si="21"/>
        <v>20.704465691428663</v>
      </c>
      <c r="AA71" s="49">
        <f t="shared" si="22"/>
        <v>22.77491226057153</v>
      </c>
      <c r="AB71" s="49">
        <f t="shared" si="73"/>
        <v>25.052403486628684</v>
      </c>
      <c r="AC71" s="49">
        <f t="shared" si="74"/>
        <v>27.557643835291554</v>
      </c>
      <c r="AD71" s="49">
        <f t="shared" si="74"/>
        <v>30.313408218820708</v>
      </c>
      <c r="AE71" s="49">
        <f t="shared" si="75"/>
        <v>33.34474904070278</v>
      </c>
      <c r="AF71" s="49">
        <f t="shared" si="65"/>
        <v>36.67922394477306</v>
      </c>
      <c r="AG71" s="49">
        <f t="shared" si="23"/>
        <v>40.347146339250365</v>
      </c>
      <c r="AH71" s="49">
        <f t="shared" si="76"/>
        <v>44.3818609731754</v>
      </c>
      <c r="AI71" s="49">
        <f t="shared" si="24"/>
        <v>51.92677733861522</v>
      </c>
      <c r="AJ71" s="49">
        <f t="shared" si="25"/>
        <v>53.69228776812813</v>
      </c>
      <c r="AK71" s="49">
        <f t="shared" si="26"/>
        <v>59.06151654494094</v>
      </c>
      <c r="AL71" s="49">
        <f t="shared" si="27"/>
        <v>64.96766819943504</v>
      </c>
      <c r="AM71" s="49">
        <f t="shared" si="28"/>
        <v>71.46443501937854</v>
      </c>
      <c r="AN71" s="49">
        <f t="shared" si="29"/>
        <v>78.6108785213164</v>
      </c>
      <c r="AO71" s="49">
        <f t="shared" si="30"/>
        <v>86.47196637344803</v>
      </c>
      <c r="AP71" s="49">
        <f t="shared" si="31"/>
        <v>95.98388267452731</v>
      </c>
      <c r="AQ71" s="49">
        <f t="shared" si="32"/>
        <v>105.58227094198004</v>
      </c>
      <c r="AR71" s="49">
        <f t="shared" si="77"/>
        <v>110.86138448907904</v>
      </c>
      <c r="AS71" s="49">
        <f t="shared" si="33"/>
        <v>116.51531509802207</v>
      </c>
      <c r="AT71" s="49">
        <f t="shared" si="34"/>
        <v>128.16684660782428</v>
      </c>
      <c r="AU71" s="73">
        <v>68140</v>
      </c>
      <c r="AV71" s="42">
        <v>12.06424740538424</v>
      </c>
      <c r="AW71" s="40">
        <f t="shared" si="35"/>
        <v>21.715645329691633</v>
      </c>
      <c r="AX71" s="49">
        <f t="shared" si="36"/>
        <v>23.887209862660796</v>
      </c>
      <c r="AY71" s="49">
        <f t="shared" si="78"/>
        <v>26.275930848926876</v>
      </c>
      <c r="AZ71" s="49">
        <f t="shared" si="79"/>
        <v>28.903523933819564</v>
      </c>
      <c r="BA71" s="49">
        <f t="shared" si="79"/>
        <v>31.79387632720152</v>
      </c>
      <c r="BB71" s="49">
        <f t="shared" si="80"/>
        <v>34.973263959921674</v>
      </c>
      <c r="BC71" s="49">
        <f t="shared" si="66"/>
        <v>38.47059035591384</v>
      </c>
      <c r="BD71" s="49">
        <f t="shared" si="37"/>
        <v>42.31764939150523</v>
      </c>
      <c r="BE71" s="49">
        <f t="shared" si="81"/>
        <v>46.54941433065575</v>
      </c>
      <c r="BF71" s="49">
        <f t="shared" si="38"/>
        <v>54.462814766867226</v>
      </c>
      <c r="BG71" s="49">
        <f t="shared" si="39"/>
        <v>56.31455046894071</v>
      </c>
      <c r="BH71" s="49">
        <f t="shared" si="40"/>
        <v>61.946005515834784</v>
      </c>
      <c r="BI71" s="49">
        <f t="shared" si="41"/>
        <v>68.14060606741826</v>
      </c>
      <c r="BJ71" s="49">
        <f t="shared" si="42"/>
        <v>74.95466667416008</v>
      </c>
      <c r="BK71" s="49">
        <f t="shared" si="43"/>
        <v>82.45013334157609</v>
      </c>
      <c r="BL71" s="49">
        <f t="shared" si="44"/>
        <v>90.6951466757337</v>
      </c>
      <c r="BM71" s="49">
        <f t="shared" si="45"/>
        <v>100.6716128100644</v>
      </c>
      <c r="BN71" s="49">
        <f t="shared" si="46"/>
        <v>110.73877409107084</v>
      </c>
      <c r="BO71" s="49">
        <f t="shared" si="82"/>
        <v>116.27571279562437</v>
      </c>
      <c r="BP71" s="49">
        <f t="shared" si="47"/>
        <v>122.20577414820121</v>
      </c>
      <c r="BQ71" s="49">
        <f t="shared" si="48"/>
        <v>134.42635156302134</v>
      </c>
      <c r="BR71" s="73">
        <v>78162</v>
      </c>
      <c r="BS71" s="42">
        <v>11.428965563588102</v>
      </c>
      <c r="BT71" s="40">
        <f t="shared" si="49"/>
        <v>20.572138014458584</v>
      </c>
      <c r="BU71" s="49">
        <f t="shared" si="50"/>
        <v>22.629351815904442</v>
      </c>
      <c r="BV71" s="49">
        <f t="shared" si="83"/>
        <v>24.892286997494885</v>
      </c>
      <c r="BW71" s="49">
        <f t="shared" si="84"/>
        <v>27.381515697244375</v>
      </c>
      <c r="BX71" s="49">
        <f t="shared" si="84"/>
        <v>30.11966726696881</v>
      </c>
      <c r="BY71" s="49">
        <f t="shared" si="85"/>
        <v>33.131633993665695</v>
      </c>
      <c r="BZ71" s="49">
        <f t="shared" si="67"/>
        <v>36.44479739303226</v>
      </c>
      <c r="CA71" s="49">
        <f t="shared" si="51"/>
        <v>40.08927713233549</v>
      </c>
      <c r="CB71" s="49">
        <f t="shared" si="86"/>
        <v>44.098204845569036</v>
      </c>
      <c r="CC71" s="49">
        <f t="shared" si="52"/>
        <v>51.59489966931577</v>
      </c>
      <c r="CD71" s="49">
        <f t="shared" si="53"/>
        <v>53.34912625807251</v>
      </c>
      <c r="CE71" s="49">
        <f t="shared" si="54"/>
        <v>58.68403888387976</v>
      </c>
      <c r="CF71" s="49">
        <f t="shared" si="55"/>
        <v>64.55244277226774</v>
      </c>
      <c r="CG71" s="49">
        <f t="shared" si="56"/>
        <v>71.0076870494945</v>
      </c>
      <c r="CH71" s="49">
        <f t="shared" si="57"/>
        <v>78.10845575444395</v>
      </c>
      <c r="CI71" s="49">
        <f t="shared" si="58"/>
        <v>85.91930132988834</v>
      </c>
      <c r="CJ71" s="49">
        <f t="shared" si="59"/>
        <v>95.37042447617605</v>
      </c>
      <c r="CK71" s="49">
        <f t="shared" si="60"/>
        <v>104.90746692379366</v>
      </c>
      <c r="CL71" s="49">
        <f t="shared" si="61"/>
        <v>110.15284026998334</v>
      </c>
      <c r="CM71" s="49">
        <f t="shared" si="62"/>
        <v>115.7706351237525</v>
      </c>
      <c r="CN71" s="49">
        <f t="shared" si="63"/>
        <v>127.34769863612775</v>
      </c>
    </row>
    <row r="72" spans="1:92" ht="13.5">
      <c r="A72" s="73">
        <v>37610</v>
      </c>
      <c r="B72" s="42">
        <v>10.973800615154191</v>
      </c>
      <c r="C72" s="40">
        <f t="shared" si="7"/>
        <v>19.752841107277547</v>
      </c>
      <c r="D72" s="49">
        <f t="shared" si="8"/>
        <v>21.728125218005303</v>
      </c>
      <c r="E72" s="49">
        <f t="shared" si="68"/>
        <v>23.900937739805833</v>
      </c>
      <c r="F72" s="49">
        <f t="shared" si="69"/>
        <v>26.291031513786418</v>
      </c>
      <c r="G72" s="49">
        <f t="shared" si="69"/>
        <v>28.920134665165058</v>
      </c>
      <c r="H72" s="49">
        <f t="shared" si="70"/>
        <v>31.812148131681564</v>
      </c>
      <c r="I72" s="49">
        <f t="shared" si="64"/>
        <v>34.99336294484972</v>
      </c>
      <c r="J72" s="49">
        <f t="shared" si="9"/>
        <v>38.49269923933469</v>
      </c>
      <c r="K72" s="49">
        <f t="shared" si="71"/>
        <v>42.34196916326816</v>
      </c>
      <c r="L72" s="49">
        <f t="shared" si="10"/>
        <v>49.54010392102375</v>
      </c>
      <c r="M72" s="49">
        <f t="shared" si="11"/>
        <v>51.22446745433856</v>
      </c>
      <c r="N72" s="49">
        <f t="shared" si="12"/>
        <v>56.346914199772414</v>
      </c>
      <c r="O72" s="49">
        <f t="shared" si="13"/>
        <v>61.98160561974966</v>
      </c>
      <c r="P72" s="49">
        <f t="shared" si="14"/>
        <v>68.17976618172463</v>
      </c>
      <c r="Q72" s="49">
        <f t="shared" si="15"/>
        <v>74.9977427998971</v>
      </c>
      <c r="R72" s="49">
        <f t="shared" si="16"/>
        <v>82.4975170798868</v>
      </c>
      <c r="S72" s="49">
        <f t="shared" si="17"/>
        <v>91.57224395867435</v>
      </c>
      <c r="T72" s="49">
        <f t="shared" si="18"/>
        <v>100.72946835454178</v>
      </c>
      <c r="U72" s="49">
        <f t="shared" si="72"/>
        <v>105.76594177226887</v>
      </c>
      <c r="V72" s="49">
        <f t="shared" si="19"/>
        <v>111.16000480265458</v>
      </c>
      <c r="W72" s="49">
        <f t="shared" si="20"/>
        <v>122.27600528292004</v>
      </c>
      <c r="X72" s="73">
        <v>48112</v>
      </c>
      <c r="Y72" s="42">
        <v>15.283820573110319</v>
      </c>
      <c r="Z72" s="40">
        <f t="shared" si="21"/>
        <v>27.510877031598575</v>
      </c>
      <c r="AA72" s="49">
        <f t="shared" si="22"/>
        <v>30.261964734758433</v>
      </c>
      <c r="AB72" s="49">
        <f t="shared" si="73"/>
        <v>33.28816120823428</v>
      </c>
      <c r="AC72" s="49">
        <f t="shared" si="74"/>
        <v>36.616977329057704</v>
      </c>
      <c r="AD72" s="49">
        <f t="shared" si="74"/>
        <v>40.278675061963476</v>
      </c>
      <c r="AE72" s="49">
        <f t="shared" si="75"/>
        <v>44.30654256815983</v>
      </c>
      <c r="AF72" s="49">
        <f t="shared" si="65"/>
        <v>48.73719682497581</v>
      </c>
      <c r="AG72" s="49">
        <f t="shared" si="23"/>
        <v>53.61091650747339</v>
      </c>
      <c r="AH72" s="49">
        <f t="shared" si="76"/>
        <v>58.97200815822073</v>
      </c>
      <c r="AI72" s="49">
        <f t="shared" si="24"/>
        <v>68.99724954511825</v>
      </c>
      <c r="AJ72" s="49">
        <f t="shared" si="25"/>
        <v>71.34315602965228</v>
      </c>
      <c r="AK72" s="49">
        <f t="shared" si="26"/>
        <v>78.47747163261751</v>
      </c>
      <c r="AL72" s="49">
        <f t="shared" si="27"/>
        <v>86.32521879587927</v>
      </c>
      <c r="AM72" s="49">
        <f t="shared" si="28"/>
        <v>94.95774067546719</v>
      </c>
      <c r="AN72" s="49">
        <f t="shared" si="29"/>
        <v>104.45351474301391</v>
      </c>
      <c r="AO72" s="49">
        <f t="shared" si="30"/>
        <v>114.8988662173153</v>
      </c>
      <c r="AP72" s="49">
        <f t="shared" si="31"/>
        <v>127.53774150121998</v>
      </c>
      <c r="AQ72" s="49">
        <f t="shared" si="32"/>
        <v>140.29151565134197</v>
      </c>
      <c r="AR72" s="49">
        <f t="shared" si="77"/>
        <v>147.30609143390907</v>
      </c>
      <c r="AS72" s="49">
        <f t="shared" si="33"/>
        <v>154.81870209703843</v>
      </c>
      <c r="AT72" s="49">
        <f t="shared" si="34"/>
        <v>170.30057230674225</v>
      </c>
      <c r="AU72" s="73">
        <v>68142</v>
      </c>
      <c r="AV72" s="42">
        <v>17.54721666088424</v>
      </c>
      <c r="AW72" s="40">
        <f t="shared" si="35"/>
        <v>31.58498998959163</v>
      </c>
      <c r="AX72" s="49">
        <f t="shared" si="36"/>
        <v>34.743488988550794</v>
      </c>
      <c r="AY72" s="49">
        <f t="shared" si="78"/>
        <v>38.21783788740587</v>
      </c>
      <c r="AZ72" s="49">
        <f t="shared" si="79"/>
        <v>42.03962167614646</v>
      </c>
      <c r="BA72" s="49">
        <f t="shared" si="79"/>
        <v>46.24358384376111</v>
      </c>
      <c r="BB72" s="49">
        <f t="shared" si="80"/>
        <v>50.86794222813722</v>
      </c>
      <c r="BC72" s="49">
        <f t="shared" si="66"/>
        <v>55.95473645095094</v>
      </c>
      <c r="BD72" s="49">
        <f t="shared" si="37"/>
        <v>61.55021009604603</v>
      </c>
      <c r="BE72" s="49">
        <f t="shared" si="81"/>
        <v>67.70523110565063</v>
      </c>
      <c r="BF72" s="49">
        <f t="shared" si="38"/>
        <v>79.21512039361123</v>
      </c>
      <c r="BG72" s="49">
        <f t="shared" si="39"/>
        <v>81.90843448699401</v>
      </c>
      <c r="BH72" s="49">
        <f t="shared" si="40"/>
        <v>90.09927793569341</v>
      </c>
      <c r="BI72" s="49">
        <f t="shared" si="41"/>
        <v>99.10920572926275</v>
      </c>
      <c r="BJ72" s="49">
        <f t="shared" si="42"/>
        <v>109.02012630218903</v>
      </c>
      <c r="BK72" s="49">
        <f t="shared" si="43"/>
        <v>119.92213893240793</v>
      </c>
      <c r="BL72" s="49">
        <f t="shared" si="44"/>
        <v>131.91435282564873</v>
      </c>
      <c r="BM72" s="49">
        <f t="shared" si="45"/>
        <v>146.4249316364701</v>
      </c>
      <c r="BN72" s="49">
        <f t="shared" si="46"/>
        <v>161.0674248001171</v>
      </c>
      <c r="BO72" s="49">
        <f t="shared" si="82"/>
        <v>169.12079604012294</v>
      </c>
      <c r="BP72" s="49">
        <f t="shared" si="47"/>
        <v>177.74595663816922</v>
      </c>
      <c r="BQ72" s="49">
        <f t="shared" si="48"/>
        <v>195.52055230198613</v>
      </c>
      <c r="BR72" s="73" t="s">
        <v>10</v>
      </c>
      <c r="BS72" s="42">
        <v>13.092910918088101</v>
      </c>
      <c r="BT72" s="40">
        <f t="shared" si="49"/>
        <v>23.567239652558584</v>
      </c>
      <c r="BU72" s="49">
        <f t="shared" si="50"/>
        <v>25.923963617814444</v>
      </c>
      <c r="BV72" s="49">
        <f t="shared" si="83"/>
        <v>28.51635997959589</v>
      </c>
      <c r="BW72" s="49">
        <f t="shared" si="84"/>
        <v>31.36799597755548</v>
      </c>
      <c r="BX72" s="49">
        <f t="shared" si="84"/>
        <v>34.50479557531103</v>
      </c>
      <c r="BY72" s="49">
        <f t="shared" si="85"/>
        <v>37.95527513284213</v>
      </c>
      <c r="BZ72" s="49">
        <f t="shared" si="67"/>
        <v>41.750802646126346</v>
      </c>
      <c r="CA72" s="49">
        <f t="shared" si="51"/>
        <v>45.92588291073898</v>
      </c>
      <c r="CB72" s="49">
        <f t="shared" si="86"/>
        <v>50.51847120181287</v>
      </c>
      <c r="CC72" s="49">
        <f t="shared" si="52"/>
        <v>59.10661130612106</v>
      </c>
      <c r="CD72" s="49">
        <f t="shared" si="53"/>
        <v>61.11623609052918</v>
      </c>
      <c r="CE72" s="49">
        <f t="shared" si="54"/>
        <v>67.2278596995821</v>
      </c>
      <c r="CF72" s="49">
        <f t="shared" si="55"/>
        <v>73.95064566954031</v>
      </c>
      <c r="CG72" s="49">
        <f t="shared" si="56"/>
        <v>81.34571023649434</v>
      </c>
      <c r="CH72" s="49">
        <f t="shared" si="57"/>
        <v>89.48028126014377</v>
      </c>
      <c r="CI72" s="49">
        <f t="shared" si="58"/>
        <v>98.42830938615815</v>
      </c>
      <c r="CJ72" s="49">
        <f t="shared" si="59"/>
        <v>109.25542341863554</v>
      </c>
      <c r="CK72" s="49">
        <f t="shared" si="60"/>
        <v>120.1809657604991</v>
      </c>
      <c r="CL72" s="49">
        <f t="shared" si="61"/>
        <v>126.19001404852406</v>
      </c>
      <c r="CM72" s="49">
        <f t="shared" si="62"/>
        <v>132.6257047649988</v>
      </c>
      <c r="CN72" s="49">
        <f t="shared" si="63"/>
        <v>145.8882752414987</v>
      </c>
    </row>
    <row r="73" spans="1:92" ht="13.5">
      <c r="A73" s="73">
        <v>37789</v>
      </c>
      <c r="B73" s="42">
        <v>12.505636087088103</v>
      </c>
      <c r="C73" s="40">
        <f t="shared" si="7"/>
        <v>22.510144956758587</v>
      </c>
      <c r="D73" s="49">
        <f t="shared" si="8"/>
        <v>24.761159452434445</v>
      </c>
      <c r="E73" s="49">
        <f t="shared" si="68"/>
        <v>27.23727539767789</v>
      </c>
      <c r="F73" s="49">
        <f t="shared" si="69"/>
        <v>29.96100293744568</v>
      </c>
      <c r="G73" s="49">
        <f t="shared" si="69"/>
        <v>32.957103231190246</v>
      </c>
      <c r="H73" s="49">
        <f t="shared" si="70"/>
        <v>36.25281355430927</v>
      </c>
      <c r="I73" s="49">
        <f t="shared" si="64"/>
        <v>39.8780949097402</v>
      </c>
      <c r="J73" s="49">
        <f t="shared" si="9"/>
        <v>43.86590440071422</v>
      </c>
      <c r="K73" s="49">
        <f t="shared" si="71"/>
        <v>48.252494840785644</v>
      </c>
      <c r="L73" s="49">
        <f t="shared" si="10"/>
        <v>56.455418963719204</v>
      </c>
      <c r="M73" s="49">
        <f t="shared" si="11"/>
        <v>58.374903208485655</v>
      </c>
      <c r="N73" s="49">
        <f t="shared" si="12"/>
        <v>64.21239352933422</v>
      </c>
      <c r="O73" s="49">
        <f t="shared" si="13"/>
        <v>70.63363288226765</v>
      </c>
      <c r="P73" s="49">
        <f t="shared" si="14"/>
        <v>77.69699617049442</v>
      </c>
      <c r="Q73" s="49">
        <f t="shared" si="15"/>
        <v>85.46669578754386</v>
      </c>
      <c r="R73" s="49">
        <f t="shared" si="16"/>
        <v>94.01336536629825</v>
      </c>
      <c r="S73" s="49">
        <f t="shared" si="17"/>
        <v>104.35483555659106</v>
      </c>
      <c r="T73" s="49">
        <f t="shared" si="18"/>
        <v>114.79031911225016</v>
      </c>
      <c r="U73" s="49">
        <f t="shared" si="72"/>
        <v>120.52983506786266</v>
      </c>
      <c r="V73" s="49">
        <f t="shared" si="19"/>
        <v>126.67685665632366</v>
      </c>
      <c r="W73" s="49">
        <f t="shared" si="20"/>
        <v>139.34454232195603</v>
      </c>
      <c r="X73" s="73">
        <v>48802</v>
      </c>
      <c r="Y73" s="42">
        <v>12.43089763876224</v>
      </c>
      <c r="Z73" s="40">
        <f t="shared" si="21"/>
        <v>22.37561574977203</v>
      </c>
      <c r="AA73" s="49">
        <f t="shared" si="22"/>
        <v>24.613177324749234</v>
      </c>
      <c r="AB73" s="49">
        <f t="shared" si="73"/>
        <v>27.07449505722416</v>
      </c>
      <c r="AC73" s="49">
        <f t="shared" si="74"/>
        <v>29.781944562946574</v>
      </c>
      <c r="AD73" s="49">
        <f t="shared" si="74"/>
        <v>32.76013901924123</v>
      </c>
      <c r="AE73" s="49">
        <f t="shared" si="75"/>
        <v>36.03615292116535</v>
      </c>
      <c r="AF73" s="49">
        <f t="shared" si="65"/>
        <v>39.63976821328189</v>
      </c>
      <c r="AG73" s="49">
        <f t="shared" si="23"/>
        <v>43.60374503461008</v>
      </c>
      <c r="AH73" s="49">
        <f t="shared" si="76"/>
        <v>47.96411953807109</v>
      </c>
      <c r="AI73" s="49">
        <f t="shared" si="24"/>
        <v>56.118019859543175</v>
      </c>
      <c r="AJ73" s="49">
        <f t="shared" si="25"/>
        <v>58.026032534767644</v>
      </c>
      <c r="AK73" s="49">
        <f t="shared" si="26"/>
        <v>63.82863578824441</v>
      </c>
      <c r="AL73" s="49">
        <f t="shared" si="27"/>
        <v>70.21149936706885</v>
      </c>
      <c r="AM73" s="49">
        <f t="shared" si="28"/>
        <v>77.23264930377574</v>
      </c>
      <c r="AN73" s="49">
        <f t="shared" si="29"/>
        <v>84.95591423415331</v>
      </c>
      <c r="AO73" s="49">
        <f t="shared" si="30"/>
        <v>93.45150565756865</v>
      </c>
      <c r="AP73" s="49">
        <f t="shared" si="31"/>
        <v>103.73117127990119</v>
      </c>
      <c r="AQ73" s="49">
        <f t="shared" si="32"/>
        <v>114.10428840789132</v>
      </c>
      <c r="AR73" s="49">
        <f t="shared" si="77"/>
        <v>119.80950282828589</v>
      </c>
      <c r="AS73" s="49">
        <f t="shared" si="33"/>
        <v>125.91978747252847</v>
      </c>
      <c r="AT73" s="49">
        <f t="shared" si="34"/>
        <v>138.51176621978132</v>
      </c>
      <c r="AU73" s="73">
        <v>68143</v>
      </c>
      <c r="AV73" s="42">
        <v>15.09850069888424</v>
      </c>
      <c r="AW73" s="40">
        <f t="shared" si="35"/>
        <v>27.177301257991633</v>
      </c>
      <c r="AX73" s="49">
        <f t="shared" si="36"/>
        <v>29.895031383790798</v>
      </c>
      <c r="AY73" s="49">
        <f t="shared" si="78"/>
        <v>32.88453452216988</v>
      </c>
      <c r="AZ73" s="49">
        <f t="shared" si="79"/>
        <v>36.17298797438687</v>
      </c>
      <c r="BA73" s="49">
        <f t="shared" si="79"/>
        <v>39.790286771825556</v>
      </c>
      <c r="BB73" s="49">
        <f t="shared" si="80"/>
        <v>43.76931544900811</v>
      </c>
      <c r="BC73" s="49">
        <f t="shared" si="66"/>
        <v>48.146246993908925</v>
      </c>
      <c r="BD73" s="49">
        <f t="shared" si="37"/>
        <v>52.960871693299815</v>
      </c>
      <c r="BE73" s="49">
        <f t="shared" si="81"/>
        <v>58.256958862629794</v>
      </c>
      <c r="BF73" s="49">
        <f t="shared" si="38"/>
        <v>68.16064186927686</v>
      </c>
      <c r="BG73" s="49">
        <f t="shared" si="39"/>
        <v>70.47810369283228</v>
      </c>
      <c r="BH73" s="49">
        <f t="shared" si="40"/>
        <v>77.5259140621155</v>
      </c>
      <c r="BI73" s="49">
        <f t="shared" si="41"/>
        <v>85.27850546832705</v>
      </c>
      <c r="BJ73" s="49">
        <f t="shared" si="42"/>
        <v>93.80635601515976</v>
      </c>
      <c r="BK73" s="49">
        <f t="shared" si="43"/>
        <v>103.18699161667574</v>
      </c>
      <c r="BL73" s="49">
        <f t="shared" si="44"/>
        <v>113.50569077834331</v>
      </c>
      <c r="BM73" s="49">
        <f t="shared" si="45"/>
        <v>125.99131676396107</v>
      </c>
      <c r="BN73" s="49">
        <f t="shared" si="46"/>
        <v>138.59044844035716</v>
      </c>
      <c r="BO73" s="49">
        <f t="shared" si="82"/>
        <v>145.51997086237503</v>
      </c>
      <c r="BP73" s="49">
        <f t="shared" si="47"/>
        <v>152.94148937635615</v>
      </c>
      <c r="BQ73" s="49">
        <f t="shared" si="48"/>
        <v>168.23563831399176</v>
      </c>
      <c r="BR73" s="73">
        <v>78187</v>
      </c>
      <c r="BS73" s="42">
        <v>14.609886402381601</v>
      </c>
      <c r="BT73" s="40">
        <f t="shared" si="49"/>
        <v>26.297795524286883</v>
      </c>
      <c r="BU73" s="49">
        <f t="shared" si="50"/>
        <v>28.92757507671557</v>
      </c>
      <c r="BV73" s="49">
        <f t="shared" si="83"/>
        <v>31.820332584387128</v>
      </c>
      <c r="BW73" s="49">
        <f t="shared" si="84"/>
        <v>35.00236584282584</v>
      </c>
      <c r="BX73" s="49">
        <f t="shared" si="84"/>
        <v>38.50260242710842</v>
      </c>
      <c r="BY73" s="49">
        <f t="shared" si="85"/>
        <v>42.35286266981926</v>
      </c>
      <c r="BZ73" s="49">
        <f t="shared" si="67"/>
        <v>46.58814893680118</v>
      </c>
      <c r="CA73" s="49">
        <f t="shared" si="51"/>
        <v>51.2469638304813</v>
      </c>
      <c r="CB73" s="49">
        <f t="shared" si="86"/>
        <v>56.37166021352943</v>
      </c>
      <c r="CC73" s="49">
        <f t="shared" si="52"/>
        <v>65.95484244982944</v>
      </c>
      <c r="CD73" s="49">
        <f t="shared" si="53"/>
        <v>68.19730709312364</v>
      </c>
      <c r="CE73" s="49">
        <f t="shared" si="54"/>
        <v>75.01703780243601</v>
      </c>
      <c r="CF73" s="49">
        <f t="shared" si="55"/>
        <v>82.51874158267961</v>
      </c>
      <c r="CG73" s="49">
        <f t="shared" si="56"/>
        <v>90.77061574094758</v>
      </c>
      <c r="CH73" s="49">
        <f t="shared" si="57"/>
        <v>99.84767731504233</v>
      </c>
      <c r="CI73" s="49">
        <f t="shared" si="58"/>
        <v>109.83244504654657</v>
      </c>
      <c r="CJ73" s="49">
        <f t="shared" si="59"/>
        <v>121.91401400166669</v>
      </c>
      <c r="CK73" s="49">
        <f t="shared" si="60"/>
        <v>134.10541540183334</v>
      </c>
      <c r="CL73" s="49">
        <f t="shared" si="61"/>
        <v>140.810686171925</v>
      </c>
      <c r="CM73" s="49">
        <f t="shared" si="62"/>
        <v>147.99203116669318</v>
      </c>
      <c r="CN73" s="49">
        <f t="shared" si="63"/>
        <v>162.79123428336248</v>
      </c>
    </row>
    <row r="74" spans="1:92" ht="13.5">
      <c r="A74" s="73">
        <v>38069</v>
      </c>
      <c r="B74" s="42">
        <v>10.266003204670293</v>
      </c>
      <c r="C74" s="40">
        <f t="shared" si="7"/>
        <v>18.478805768406527</v>
      </c>
      <c r="D74" s="49">
        <f t="shared" si="8"/>
        <v>20.32668634524718</v>
      </c>
      <c r="E74" s="49">
        <f t="shared" si="68"/>
        <v>22.359354979771897</v>
      </c>
      <c r="F74" s="49">
        <f t="shared" si="69"/>
        <v>24.59529047774909</v>
      </c>
      <c r="G74" s="49">
        <f t="shared" si="69"/>
        <v>27.054819525523996</v>
      </c>
      <c r="H74" s="49">
        <f t="shared" si="70"/>
        <v>29.760301478076396</v>
      </c>
      <c r="I74" s="49">
        <f t="shared" si="64"/>
        <v>32.736331625884034</v>
      </c>
      <c r="J74" s="49">
        <f t="shared" si="9"/>
        <v>36.00996478847244</v>
      </c>
      <c r="K74" s="49">
        <f t="shared" si="71"/>
        <v>39.61096126731968</v>
      </c>
      <c r="L74" s="49">
        <f t="shared" si="10"/>
        <v>46.34482468276403</v>
      </c>
      <c r="M74" s="49">
        <f t="shared" si="11"/>
        <v>47.92054872197801</v>
      </c>
      <c r="N74" s="49">
        <f t="shared" si="12"/>
        <v>52.71260359417581</v>
      </c>
      <c r="O74" s="49">
        <f t="shared" si="13"/>
        <v>57.98386395359339</v>
      </c>
      <c r="P74" s="49">
        <f t="shared" si="14"/>
        <v>63.78225034895273</v>
      </c>
      <c r="Q74" s="49">
        <f t="shared" si="15"/>
        <v>70.160475383848</v>
      </c>
      <c r="R74" s="49">
        <f t="shared" si="16"/>
        <v>77.17652292223279</v>
      </c>
      <c r="S74" s="49">
        <f t="shared" si="17"/>
        <v>85.6659404436784</v>
      </c>
      <c r="T74" s="49">
        <f t="shared" si="18"/>
        <v>94.23253448804624</v>
      </c>
      <c r="U74" s="49">
        <f t="shared" si="72"/>
        <v>98.94416121244855</v>
      </c>
      <c r="V74" s="49">
        <f t="shared" si="19"/>
        <v>103.99031343428342</v>
      </c>
      <c r="W74" s="49">
        <f t="shared" si="20"/>
        <v>114.38934477771177</v>
      </c>
      <c r="X74" s="73">
        <v>48804</v>
      </c>
      <c r="Y74" s="42">
        <v>12.920293331262238</v>
      </c>
      <c r="Z74" s="40">
        <f t="shared" si="21"/>
        <v>23.256527996272027</v>
      </c>
      <c r="AA74" s="49">
        <f t="shared" si="22"/>
        <v>25.58218079589923</v>
      </c>
      <c r="AB74" s="49">
        <f t="shared" si="73"/>
        <v>28.140398875489154</v>
      </c>
      <c r="AC74" s="49">
        <f t="shared" si="74"/>
        <v>30.95443876303807</v>
      </c>
      <c r="AD74" s="49">
        <f t="shared" si="74"/>
        <v>34.049882639341874</v>
      </c>
      <c r="AE74" s="49">
        <f t="shared" si="75"/>
        <v>37.45487090327606</v>
      </c>
      <c r="AF74" s="49">
        <f t="shared" si="65"/>
        <v>41.20035799360367</v>
      </c>
      <c r="AG74" s="49">
        <f t="shared" si="23"/>
        <v>45.32039379296403</v>
      </c>
      <c r="AH74" s="49">
        <f t="shared" si="76"/>
        <v>49.85243317226043</v>
      </c>
      <c r="AI74" s="49">
        <f t="shared" si="24"/>
        <v>58.32734681154471</v>
      </c>
      <c r="AJ74" s="49">
        <f t="shared" si="25"/>
        <v>60.310476603137225</v>
      </c>
      <c r="AK74" s="49">
        <f t="shared" si="26"/>
        <v>66.34152426345095</v>
      </c>
      <c r="AL74" s="49">
        <f t="shared" si="27"/>
        <v>72.97567668979605</v>
      </c>
      <c r="AM74" s="49">
        <f t="shared" si="28"/>
        <v>80.27324435877566</v>
      </c>
      <c r="AN74" s="49">
        <f t="shared" si="29"/>
        <v>88.30056879465322</v>
      </c>
      <c r="AO74" s="49">
        <f t="shared" si="30"/>
        <v>97.13062567411853</v>
      </c>
      <c r="AP74" s="49">
        <f t="shared" si="31"/>
        <v>107.81499449827157</v>
      </c>
      <c r="AQ74" s="49">
        <f t="shared" si="32"/>
        <v>118.59649394809873</v>
      </c>
      <c r="AR74" s="49">
        <f t="shared" si="77"/>
        <v>124.52631864550366</v>
      </c>
      <c r="AS74" s="49">
        <f t="shared" si="33"/>
        <v>130.87716089642436</v>
      </c>
      <c r="AT74" s="49">
        <f t="shared" si="34"/>
        <v>143.9648769860668</v>
      </c>
      <c r="AU74" s="73">
        <v>68145</v>
      </c>
      <c r="AV74" s="42">
        <v>15.78539216788424</v>
      </c>
      <c r="AW74" s="40">
        <f t="shared" si="35"/>
        <v>28.41370590219163</v>
      </c>
      <c r="AX74" s="49">
        <f t="shared" si="36"/>
        <v>31.255076492410794</v>
      </c>
      <c r="AY74" s="49">
        <f t="shared" si="78"/>
        <v>34.38058414165187</v>
      </c>
      <c r="AZ74" s="49">
        <f t="shared" si="79"/>
        <v>37.818642555817064</v>
      </c>
      <c r="BA74" s="49">
        <f t="shared" si="79"/>
        <v>41.60050681139877</v>
      </c>
      <c r="BB74" s="49">
        <f t="shared" si="80"/>
        <v>45.76055749253865</v>
      </c>
      <c r="BC74" s="49">
        <f t="shared" si="66"/>
        <v>50.33661324179252</v>
      </c>
      <c r="BD74" s="49">
        <f t="shared" si="37"/>
        <v>55.37027456597177</v>
      </c>
      <c r="BE74" s="49">
        <f t="shared" si="81"/>
        <v>60.90730202256895</v>
      </c>
      <c r="BF74" s="49">
        <f t="shared" si="38"/>
        <v>71.26154336640568</v>
      </c>
      <c r="BG74" s="49">
        <f t="shared" si="39"/>
        <v>73.68443584086347</v>
      </c>
      <c r="BH74" s="49">
        <f t="shared" si="40"/>
        <v>81.05287942494982</v>
      </c>
      <c r="BI74" s="49">
        <f t="shared" si="41"/>
        <v>89.1581673674448</v>
      </c>
      <c r="BJ74" s="49">
        <f t="shared" si="42"/>
        <v>98.07398410418928</v>
      </c>
      <c r="BK74" s="49">
        <f t="shared" si="43"/>
        <v>107.8813825146082</v>
      </c>
      <c r="BL74" s="49">
        <f t="shared" si="44"/>
        <v>118.66952076606903</v>
      </c>
      <c r="BM74" s="49">
        <f t="shared" si="45"/>
        <v>131.72316805033662</v>
      </c>
      <c r="BN74" s="49">
        <f t="shared" si="46"/>
        <v>144.89548485537028</v>
      </c>
      <c r="BO74" s="49">
        <f t="shared" si="82"/>
        <v>152.1402590981388</v>
      </c>
      <c r="BP74" s="49">
        <f t="shared" si="47"/>
        <v>159.89941231214388</v>
      </c>
      <c r="BQ74" s="49">
        <f t="shared" si="48"/>
        <v>175.88935354335825</v>
      </c>
      <c r="BR74" s="73">
        <v>78188</v>
      </c>
      <c r="BS74" s="42">
        <v>13.2479037501525</v>
      </c>
      <c r="BT74" s="40">
        <f t="shared" si="49"/>
        <v>23.8462267502745</v>
      </c>
      <c r="BU74" s="49">
        <f t="shared" si="50"/>
        <v>26.23084942530195</v>
      </c>
      <c r="BV74" s="49">
        <f t="shared" si="83"/>
        <v>28.853934367832146</v>
      </c>
      <c r="BW74" s="49">
        <f t="shared" si="84"/>
        <v>31.73932780461536</v>
      </c>
      <c r="BX74" s="49">
        <f t="shared" si="84"/>
        <v>34.9132605850769</v>
      </c>
      <c r="BY74" s="49">
        <f t="shared" si="85"/>
        <v>38.40458664358459</v>
      </c>
      <c r="BZ74" s="49">
        <f t="shared" si="67"/>
        <v>42.245045307943045</v>
      </c>
      <c r="CA74" s="49">
        <f t="shared" si="51"/>
        <v>46.46954983873735</v>
      </c>
      <c r="CB74" s="49">
        <f t="shared" si="86"/>
        <v>51.116504822611084</v>
      </c>
      <c r="CC74" s="49">
        <f t="shared" si="52"/>
        <v>59.80631064245497</v>
      </c>
      <c r="CD74" s="49">
        <f t="shared" si="53"/>
        <v>61.83972520429844</v>
      </c>
      <c r="CE74" s="49">
        <f t="shared" si="54"/>
        <v>68.02369772472828</v>
      </c>
      <c r="CF74" s="49">
        <f t="shared" si="55"/>
        <v>74.82606749720111</v>
      </c>
      <c r="CG74" s="49">
        <f t="shared" si="56"/>
        <v>82.30867424692121</v>
      </c>
      <c r="CH74" s="49">
        <f t="shared" si="57"/>
        <v>90.53954167161334</v>
      </c>
      <c r="CI74" s="49">
        <f t="shared" si="58"/>
        <v>99.59349583877467</v>
      </c>
      <c r="CJ74" s="49">
        <f t="shared" si="59"/>
        <v>110.54878038103989</v>
      </c>
      <c r="CK74" s="49">
        <f t="shared" si="60"/>
        <v>121.60365841914388</v>
      </c>
      <c r="CL74" s="49">
        <f t="shared" si="61"/>
        <v>127.68384134010108</v>
      </c>
      <c r="CM74" s="49">
        <f t="shared" si="62"/>
        <v>134.19571724844624</v>
      </c>
      <c r="CN74" s="49">
        <f t="shared" si="63"/>
        <v>147.61528897329086</v>
      </c>
    </row>
    <row r="75" spans="1:92" ht="13.5">
      <c r="A75" s="73">
        <v>39361</v>
      </c>
      <c r="B75" s="42">
        <v>15.31630656265072</v>
      </c>
      <c r="C75" s="40">
        <f t="shared" si="7"/>
        <v>27.569351812771295</v>
      </c>
      <c r="D75" s="49">
        <f t="shared" si="8"/>
        <v>30.326286994048424</v>
      </c>
      <c r="E75" s="49">
        <f t="shared" si="68"/>
        <v>33.35891569345327</v>
      </c>
      <c r="F75" s="49">
        <f t="shared" si="69"/>
        <v>36.6948072627986</v>
      </c>
      <c r="G75" s="49">
        <f t="shared" si="69"/>
        <v>40.364287989078456</v>
      </c>
      <c r="H75" s="49">
        <f t="shared" si="70"/>
        <v>44.4007167879863</v>
      </c>
      <c r="I75" s="49">
        <f t="shared" si="64"/>
        <v>48.84078846678493</v>
      </c>
      <c r="J75" s="49">
        <f t="shared" si="9"/>
        <v>53.72486731346342</v>
      </c>
      <c r="K75" s="49">
        <f t="shared" si="71"/>
        <v>59.09735404480976</v>
      </c>
      <c r="L75" s="49">
        <f t="shared" si="10"/>
        <v>69.14390423242742</v>
      </c>
      <c r="M75" s="49">
        <f t="shared" si="11"/>
        <v>71.49479697632995</v>
      </c>
      <c r="N75" s="49">
        <f t="shared" si="12"/>
        <v>78.64427667396295</v>
      </c>
      <c r="O75" s="49">
        <f t="shared" si="13"/>
        <v>86.50870434135925</v>
      </c>
      <c r="P75" s="49">
        <f t="shared" si="14"/>
        <v>95.15957477549517</v>
      </c>
      <c r="Q75" s="49">
        <f t="shared" si="15"/>
        <v>104.6755322530447</v>
      </c>
      <c r="R75" s="49">
        <f t="shared" si="16"/>
        <v>115.14308547834916</v>
      </c>
      <c r="S75" s="49">
        <f t="shared" si="17"/>
        <v>127.80882488096758</v>
      </c>
      <c r="T75" s="49">
        <f t="shared" si="18"/>
        <v>140.58970736906434</v>
      </c>
      <c r="U75" s="49">
        <f t="shared" si="72"/>
        <v>147.61919273751755</v>
      </c>
      <c r="V75" s="49">
        <f t="shared" si="19"/>
        <v>155.14777156713095</v>
      </c>
      <c r="W75" s="49">
        <f t="shared" si="20"/>
        <v>170.66254872384405</v>
      </c>
      <c r="X75" s="73">
        <v>48922</v>
      </c>
      <c r="Y75" s="42">
        <v>12.43089763876224</v>
      </c>
      <c r="Z75" s="40">
        <f t="shared" si="21"/>
        <v>22.37561574977203</v>
      </c>
      <c r="AA75" s="49">
        <f t="shared" si="22"/>
        <v>24.613177324749234</v>
      </c>
      <c r="AB75" s="49">
        <f t="shared" si="73"/>
        <v>27.07449505722416</v>
      </c>
      <c r="AC75" s="49">
        <f t="shared" si="74"/>
        <v>29.781944562946574</v>
      </c>
      <c r="AD75" s="49">
        <f t="shared" si="74"/>
        <v>32.76013901924123</v>
      </c>
      <c r="AE75" s="49">
        <f t="shared" si="75"/>
        <v>36.03615292116535</v>
      </c>
      <c r="AF75" s="49">
        <f t="shared" si="65"/>
        <v>39.63976821328189</v>
      </c>
      <c r="AG75" s="49">
        <f t="shared" si="23"/>
        <v>43.60374503461008</v>
      </c>
      <c r="AH75" s="49">
        <f t="shared" si="76"/>
        <v>47.96411953807109</v>
      </c>
      <c r="AI75" s="49">
        <f t="shared" si="24"/>
        <v>56.118019859543175</v>
      </c>
      <c r="AJ75" s="49">
        <f t="shared" si="25"/>
        <v>58.026032534767644</v>
      </c>
      <c r="AK75" s="49">
        <f t="shared" si="26"/>
        <v>63.82863578824441</v>
      </c>
      <c r="AL75" s="49">
        <f t="shared" si="27"/>
        <v>70.21149936706885</v>
      </c>
      <c r="AM75" s="49">
        <f t="shared" si="28"/>
        <v>77.23264930377574</v>
      </c>
      <c r="AN75" s="49">
        <f t="shared" si="29"/>
        <v>84.95591423415331</v>
      </c>
      <c r="AO75" s="49">
        <f t="shared" si="30"/>
        <v>93.45150565756865</v>
      </c>
      <c r="AP75" s="49">
        <f t="shared" si="31"/>
        <v>103.73117127990119</v>
      </c>
      <c r="AQ75" s="49">
        <f t="shared" si="32"/>
        <v>114.10428840789132</v>
      </c>
      <c r="AR75" s="49">
        <f t="shared" si="77"/>
        <v>119.80950282828589</v>
      </c>
      <c r="AS75" s="49">
        <f t="shared" si="33"/>
        <v>125.91978747252847</v>
      </c>
      <c r="AT75" s="49">
        <f t="shared" si="34"/>
        <v>138.51176621978132</v>
      </c>
      <c r="AU75" s="73">
        <v>68159</v>
      </c>
      <c r="AV75" s="42">
        <v>9.491335670262933</v>
      </c>
      <c r="AW75" s="40">
        <f t="shared" si="35"/>
        <v>17.08440420647328</v>
      </c>
      <c r="AX75" s="49">
        <f t="shared" si="36"/>
        <v>18.79284462712061</v>
      </c>
      <c r="AY75" s="49">
        <f t="shared" si="78"/>
        <v>20.67212908983267</v>
      </c>
      <c r="AZ75" s="49">
        <f t="shared" si="79"/>
        <v>22.739341998815938</v>
      </c>
      <c r="BA75" s="49">
        <f t="shared" si="79"/>
        <v>25.013276198697532</v>
      </c>
      <c r="BB75" s="49">
        <f t="shared" si="80"/>
        <v>27.514603818567288</v>
      </c>
      <c r="BC75" s="49">
        <f t="shared" si="66"/>
        <v>30.26606420042402</v>
      </c>
      <c r="BD75" s="49">
        <f t="shared" si="37"/>
        <v>33.292670620466424</v>
      </c>
      <c r="BE75" s="49">
        <f t="shared" si="81"/>
        <v>36.621937682513064</v>
      </c>
      <c r="BF75" s="49">
        <f t="shared" si="38"/>
        <v>42.847667088540284</v>
      </c>
      <c r="BG75" s="49">
        <f t="shared" si="39"/>
        <v>44.304487769550654</v>
      </c>
      <c r="BH75" s="49">
        <f t="shared" si="40"/>
        <v>48.73493654650572</v>
      </c>
      <c r="BI75" s="49">
        <f t="shared" si="41"/>
        <v>53.608430201156295</v>
      </c>
      <c r="BJ75" s="49">
        <f t="shared" si="42"/>
        <v>58.969273221271926</v>
      </c>
      <c r="BK75" s="49">
        <f t="shared" si="43"/>
        <v>64.86620054339912</v>
      </c>
      <c r="BL75" s="49">
        <f t="shared" si="44"/>
        <v>71.35282059773903</v>
      </c>
      <c r="BM75" s="49">
        <f t="shared" si="45"/>
        <v>79.20163086349032</v>
      </c>
      <c r="BN75" s="49">
        <f t="shared" si="46"/>
        <v>87.12179394983936</v>
      </c>
      <c r="BO75" s="49">
        <f t="shared" si="82"/>
        <v>91.47788364733132</v>
      </c>
      <c r="BP75" s="49">
        <f t="shared" si="47"/>
        <v>96.14325571334523</v>
      </c>
      <c r="BQ75" s="49">
        <f t="shared" si="48"/>
        <v>105.75758128467974</v>
      </c>
      <c r="BR75" s="73">
        <v>79513</v>
      </c>
      <c r="BS75" s="42">
        <v>14.289982905773522</v>
      </c>
      <c r="BT75" s="40">
        <f t="shared" si="49"/>
        <v>25.72196923039234</v>
      </c>
      <c r="BU75" s="49">
        <f t="shared" si="50"/>
        <v>28.294166153431576</v>
      </c>
      <c r="BV75" s="49">
        <f t="shared" si="83"/>
        <v>31.12358276877473</v>
      </c>
      <c r="BW75" s="49">
        <f t="shared" si="84"/>
        <v>34.235941045652204</v>
      </c>
      <c r="BX75" s="49">
        <f t="shared" si="84"/>
        <v>37.65953515021742</v>
      </c>
      <c r="BY75" s="49">
        <f t="shared" si="85"/>
        <v>41.425488665239165</v>
      </c>
      <c r="BZ75" s="49">
        <f t="shared" si="67"/>
        <v>45.56803753176308</v>
      </c>
      <c r="CA75" s="49">
        <f t="shared" si="51"/>
        <v>50.12484128493939</v>
      </c>
      <c r="CB75" s="49">
        <f t="shared" si="86"/>
        <v>55.13732541343333</v>
      </c>
      <c r="CC75" s="49">
        <f t="shared" si="52"/>
        <v>64.51067073371699</v>
      </c>
      <c r="CD75" s="49">
        <f t="shared" si="53"/>
        <v>66.70403353866337</v>
      </c>
      <c r="CE75" s="49">
        <f t="shared" si="54"/>
        <v>73.3744368925297</v>
      </c>
      <c r="CF75" s="49">
        <f t="shared" si="55"/>
        <v>80.71188058178267</v>
      </c>
      <c r="CG75" s="49">
        <f t="shared" si="56"/>
        <v>88.78306863996093</v>
      </c>
      <c r="CH75" s="49">
        <f t="shared" si="57"/>
        <v>97.66137550395702</v>
      </c>
      <c r="CI75" s="49">
        <f t="shared" si="58"/>
        <v>107.42751305435272</v>
      </c>
      <c r="CJ75" s="49">
        <f t="shared" si="59"/>
        <v>119.24453949033152</v>
      </c>
      <c r="CK75" s="49">
        <f t="shared" si="60"/>
        <v>131.16899343936467</v>
      </c>
      <c r="CL75" s="49">
        <f t="shared" si="61"/>
        <v>137.7274431113329</v>
      </c>
      <c r="CM75" s="49">
        <f t="shared" si="62"/>
        <v>144.75154271001085</v>
      </c>
      <c r="CN75" s="49">
        <f t="shared" si="63"/>
        <v>159.22669698101194</v>
      </c>
    </row>
    <row r="76" spans="1:92" ht="13.5">
      <c r="A76" s="73">
        <v>39362</v>
      </c>
      <c r="B76" s="42">
        <v>11.85471286165419</v>
      </c>
      <c r="C76" s="40">
        <f t="shared" si="7"/>
        <v>21.338483150977545</v>
      </c>
      <c r="D76" s="49">
        <f t="shared" si="8"/>
        <v>23.4723314660753</v>
      </c>
      <c r="E76" s="49">
        <f t="shared" si="68"/>
        <v>25.81956461268283</v>
      </c>
      <c r="F76" s="49">
        <f t="shared" si="69"/>
        <v>28.401521073951113</v>
      </c>
      <c r="G76" s="49">
        <f t="shared" si="69"/>
        <v>31.241673181346222</v>
      </c>
      <c r="H76" s="49">
        <f t="shared" si="70"/>
        <v>34.365840499480846</v>
      </c>
      <c r="I76" s="49">
        <f t="shared" si="64"/>
        <v>37.802424549428935</v>
      </c>
      <c r="J76" s="49">
        <f t="shared" si="9"/>
        <v>41.58266700437183</v>
      </c>
      <c r="K76" s="49">
        <f t="shared" si="71"/>
        <v>45.74093370480901</v>
      </c>
      <c r="L76" s="49">
        <f t="shared" si="10"/>
        <v>53.51689243462654</v>
      </c>
      <c r="M76" s="49">
        <f t="shared" si="11"/>
        <v>55.33646677740384</v>
      </c>
      <c r="N76" s="49">
        <f t="shared" si="12"/>
        <v>60.87011345514423</v>
      </c>
      <c r="O76" s="49">
        <f t="shared" si="13"/>
        <v>66.95712480065865</v>
      </c>
      <c r="P76" s="49">
        <f t="shared" si="14"/>
        <v>73.65283728072451</v>
      </c>
      <c r="Q76" s="49">
        <f t="shared" si="15"/>
        <v>81.01812100879697</v>
      </c>
      <c r="R76" s="49">
        <f t="shared" si="16"/>
        <v>89.11993310967667</v>
      </c>
      <c r="S76" s="49">
        <f t="shared" si="17"/>
        <v>98.9231257517411</v>
      </c>
      <c r="T76" s="49">
        <f t="shared" si="18"/>
        <v>108.8154383269152</v>
      </c>
      <c r="U76" s="49">
        <f t="shared" si="72"/>
        <v>114.25621024326097</v>
      </c>
      <c r="V76" s="49">
        <f t="shared" si="19"/>
        <v>120.08327696566728</v>
      </c>
      <c r="W76" s="49">
        <f t="shared" si="20"/>
        <v>132.091604662234</v>
      </c>
      <c r="X76" s="73">
        <v>48924</v>
      </c>
      <c r="Y76" s="42">
        <v>11.64601420962804</v>
      </c>
      <c r="Z76" s="40">
        <f t="shared" si="21"/>
        <v>20.962825577330474</v>
      </c>
      <c r="AA76" s="49">
        <f t="shared" si="22"/>
        <v>23.05910813506352</v>
      </c>
      <c r="AB76" s="49">
        <f t="shared" si="73"/>
        <v>25.365018948569872</v>
      </c>
      <c r="AC76" s="49">
        <f t="shared" si="74"/>
        <v>27.90152084342686</v>
      </c>
      <c r="AD76" s="49">
        <f t="shared" si="74"/>
        <v>30.691672927769545</v>
      </c>
      <c r="AE76" s="49">
        <f t="shared" si="75"/>
        <v>33.7608402205465</v>
      </c>
      <c r="AF76" s="49">
        <f t="shared" si="65"/>
        <v>37.13692424260115</v>
      </c>
      <c r="AG76" s="49">
        <f t="shared" si="23"/>
        <v>40.850616666861264</v>
      </c>
      <c r="AH76" s="49">
        <f t="shared" si="76"/>
        <v>44.935678333547386</v>
      </c>
      <c r="AI76" s="49">
        <f t="shared" si="24"/>
        <v>52.57474365025044</v>
      </c>
      <c r="AJ76" s="49">
        <f t="shared" si="25"/>
        <v>54.362284934358954</v>
      </c>
      <c r="AK76" s="49">
        <f t="shared" si="26"/>
        <v>59.79851342779485</v>
      </c>
      <c r="AL76" s="49">
        <f t="shared" si="27"/>
        <v>65.77836477057434</v>
      </c>
      <c r="AM76" s="49">
        <f t="shared" si="28"/>
        <v>72.35620124763177</v>
      </c>
      <c r="AN76" s="49">
        <f t="shared" si="29"/>
        <v>79.59182137239495</v>
      </c>
      <c r="AO76" s="49">
        <f t="shared" si="30"/>
        <v>87.55100350963444</v>
      </c>
      <c r="AP76" s="49">
        <f t="shared" si="31"/>
        <v>97.18161389569423</v>
      </c>
      <c r="AQ76" s="49">
        <f t="shared" si="32"/>
        <v>106.89977528526364</v>
      </c>
      <c r="AR76" s="49">
        <f t="shared" si="77"/>
        <v>112.24476404952682</v>
      </c>
      <c r="AS76" s="49">
        <f t="shared" si="33"/>
        <v>117.96924701605269</v>
      </c>
      <c r="AT76" s="49">
        <f t="shared" si="34"/>
        <v>129.76617171765795</v>
      </c>
      <c r="AU76" s="73">
        <v>68161</v>
      </c>
      <c r="AV76" s="42">
        <v>14.562643794837712</v>
      </c>
      <c r="AW76" s="40">
        <f t="shared" si="35"/>
        <v>26.212758830707884</v>
      </c>
      <c r="AX76" s="49">
        <f t="shared" si="36"/>
        <v>28.83403471377867</v>
      </c>
      <c r="AY76" s="49">
        <f t="shared" si="78"/>
        <v>31.71743818515654</v>
      </c>
      <c r="AZ76" s="49">
        <f t="shared" si="79"/>
        <v>34.88918200367219</v>
      </c>
      <c r="BA76" s="49">
        <f t="shared" si="79"/>
        <v>38.378100204039406</v>
      </c>
      <c r="BB76" s="49">
        <f t="shared" si="80"/>
        <v>42.21591022444335</v>
      </c>
      <c r="BC76" s="49">
        <f t="shared" si="66"/>
        <v>46.437501246887685</v>
      </c>
      <c r="BD76" s="49">
        <f t="shared" si="37"/>
        <v>51.08125137157646</v>
      </c>
      <c r="BE76" s="49">
        <f t="shared" si="81"/>
        <v>56.1893765087341</v>
      </c>
      <c r="BF76" s="49">
        <f t="shared" si="38"/>
        <v>65.7415705152189</v>
      </c>
      <c r="BG76" s="49">
        <f t="shared" si="39"/>
        <v>67.97678391273634</v>
      </c>
      <c r="BH76" s="49">
        <f t="shared" si="40"/>
        <v>74.77446230400997</v>
      </c>
      <c r="BI76" s="49">
        <f t="shared" si="41"/>
        <v>82.25190853441097</v>
      </c>
      <c r="BJ76" s="49">
        <f t="shared" si="42"/>
        <v>90.47709938785206</v>
      </c>
      <c r="BK76" s="49">
        <f t="shared" si="43"/>
        <v>99.52480932663727</v>
      </c>
      <c r="BL76" s="49">
        <f t="shared" si="44"/>
        <v>109.477290259301</v>
      </c>
      <c r="BM76" s="49">
        <f t="shared" si="45"/>
        <v>121.51979218782411</v>
      </c>
      <c r="BN76" s="49">
        <f t="shared" si="46"/>
        <v>133.67177140660652</v>
      </c>
      <c r="BO76" s="49">
        <f t="shared" si="82"/>
        <v>140.35535997693685</v>
      </c>
      <c r="BP76" s="49">
        <f t="shared" si="47"/>
        <v>147.51348333576064</v>
      </c>
      <c r="BQ76" s="49">
        <f t="shared" si="48"/>
        <v>162.2648316693367</v>
      </c>
      <c r="BR76" s="73">
        <v>79517</v>
      </c>
      <c r="BS76" s="42">
        <v>11.89319788482936</v>
      </c>
      <c r="BT76" s="40">
        <f t="shared" si="49"/>
        <v>21.40775619269285</v>
      </c>
      <c r="BU76" s="49">
        <f t="shared" si="50"/>
        <v>23.548531811962135</v>
      </c>
      <c r="BV76" s="49">
        <f t="shared" si="83"/>
        <v>25.903384993158348</v>
      </c>
      <c r="BW76" s="49">
        <f t="shared" si="84"/>
        <v>28.49372349247418</v>
      </c>
      <c r="BX76" s="49">
        <f t="shared" si="84"/>
        <v>31.3430958417216</v>
      </c>
      <c r="BY76" s="49">
        <f t="shared" si="85"/>
        <v>34.47740542589376</v>
      </c>
      <c r="BZ76" s="49">
        <f t="shared" si="67"/>
        <v>37.925145968483136</v>
      </c>
      <c r="CA76" s="49">
        <f t="shared" si="51"/>
        <v>41.71766056533145</v>
      </c>
      <c r="CB76" s="49">
        <f t="shared" si="86"/>
        <v>45.889426621864594</v>
      </c>
      <c r="CC76" s="49">
        <f t="shared" si="52"/>
        <v>53.690629147581575</v>
      </c>
      <c r="CD76" s="49">
        <f t="shared" si="53"/>
        <v>55.51611053859935</v>
      </c>
      <c r="CE76" s="49">
        <f t="shared" si="54"/>
        <v>61.067721592459286</v>
      </c>
      <c r="CF76" s="49">
        <f t="shared" si="55"/>
        <v>67.17449375170521</v>
      </c>
      <c r="CG76" s="49">
        <f t="shared" si="56"/>
        <v>73.89194312687573</v>
      </c>
      <c r="CH76" s="49">
        <f t="shared" si="57"/>
        <v>81.28113743956331</v>
      </c>
      <c r="CI76" s="49">
        <f t="shared" si="58"/>
        <v>89.40925118351964</v>
      </c>
      <c r="CJ76" s="49">
        <f t="shared" si="59"/>
        <v>99.24426881370681</v>
      </c>
      <c r="CK76" s="49">
        <f t="shared" si="60"/>
        <v>109.16869569507749</v>
      </c>
      <c r="CL76" s="49">
        <f t="shared" si="61"/>
        <v>114.62713047983137</v>
      </c>
      <c r="CM76" s="49">
        <f t="shared" si="62"/>
        <v>120.47311413430276</v>
      </c>
      <c r="CN76" s="49">
        <f t="shared" si="63"/>
        <v>132.52042554773303</v>
      </c>
    </row>
    <row r="77" spans="1:92" ht="13.5">
      <c r="A77" s="73">
        <v>39363</v>
      </c>
      <c r="B77" s="42">
        <v>10.48440492265419</v>
      </c>
      <c r="C77" s="40">
        <f t="shared" si="7"/>
        <v>18.871928860777544</v>
      </c>
      <c r="D77" s="49">
        <f t="shared" si="8"/>
        <v>20.7591217468553</v>
      </c>
      <c r="E77" s="49">
        <f t="shared" si="68"/>
        <v>22.83503392154083</v>
      </c>
      <c r="F77" s="49">
        <f t="shared" si="69"/>
        <v>25.118537313694915</v>
      </c>
      <c r="G77" s="49">
        <f t="shared" si="69"/>
        <v>27.630391045064407</v>
      </c>
      <c r="H77" s="49">
        <f t="shared" si="70"/>
        <v>30.393430149570847</v>
      </c>
      <c r="I77" s="49">
        <f t="shared" si="64"/>
        <v>33.43277316452793</v>
      </c>
      <c r="J77" s="49">
        <f t="shared" si="9"/>
        <v>36.77605048098072</v>
      </c>
      <c r="K77" s="49">
        <f t="shared" si="71"/>
        <v>40.453655529078794</v>
      </c>
      <c r="L77" s="49">
        <f t="shared" si="10"/>
        <v>47.33077696902219</v>
      </c>
      <c r="M77" s="49">
        <f t="shared" si="11"/>
        <v>48.94002338596894</v>
      </c>
      <c r="N77" s="49">
        <f t="shared" si="12"/>
        <v>53.834025724565834</v>
      </c>
      <c r="O77" s="49">
        <f t="shared" si="13"/>
        <v>59.217428297022416</v>
      </c>
      <c r="P77" s="49">
        <f t="shared" si="14"/>
        <v>65.13917112672466</v>
      </c>
      <c r="Q77" s="49">
        <f t="shared" si="15"/>
        <v>71.65308823939714</v>
      </c>
      <c r="R77" s="49">
        <f t="shared" si="16"/>
        <v>78.81839706333685</v>
      </c>
      <c r="S77" s="49">
        <f t="shared" si="17"/>
        <v>87.4884207403039</v>
      </c>
      <c r="T77" s="49">
        <f t="shared" si="18"/>
        <v>96.23726281433429</v>
      </c>
      <c r="U77" s="49">
        <f t="shared" si="72"/>
        <v>101.049125955051</v>
      </c>
      <c r="V77" s="49">
        <f t="shared" si="19"/>
        <v>106.2026313787586</v>
      </c>
      <c r="W77" s="49">
        <f t="shared" si="20"/>
        <v>116.82289451663445</v>
      </c>
      <c r="X77" s="73">
        <v>48926</v>
      </c>
      <c r="Y77" s="42">
        <v>12.526926456128042</v>
      </c>
      <c r="Z77" s="40">
        <f t="shared" si="21"/>
        <v>22.548467621030476</v>
      </c>
      <c r="AA77" s="49">
        <f t="shared" si="22"/>
        <v>24.80331438313352</v>
      </c>
      <c r="AB77" s="49">
        <f t="shared" si="73"/>
        <v>27.283645821446875</v>
      </c>
      <c r="AC77" s="49">
        <f t="shared" si="74"/>
        <v>30.012010403591564</v>
      </c>
      <c r="AD77" s="49">
        <f t="shared" si="74"/>
        <v>33.01321144395072</v>
      </c>
      <c r="AE77" s="49">
        <f t="shared" si="75"/>
        <v>36.3145325883458</v>
      </c>
      <c r="AF77" s="49">
        <f t="shared" si="65"/>
        <v>39.94598584718038</v>
      </c>
      <c r="AG77" s="49">
        <f t="shared" si="23"/>
        <v>43.94058443189842</v>
      </c>
      <c r="AH77" s="49">
        <f t="shared" si="76"/>
        <v>48.334642875088264</v>
      </c>
      <c r="AI77" s="49">
        <f t="shared" si="24"/>
        <v>56.55153216385327</v>
      </c>
      <c r="AJ77" s="49">
        <f t="shared" si="25"/>
        <v>58.47428425742428</v>
      </c>
      <c r="AK77" s="49">
        <f t="shared" si="26"/>
        <v>64.32171268316671</v>
      </c>
      <c r="AL77" s="49">
        <f t="shared" si="27"/>
        <v>70.75388395148337</v>
      </c>
      <c r="AM77" s="49">
        <f t="shared" si="28"/>
        <v>77.82927234663171</v>
      </c>
      <c r="AN77" s="49">
        <f t="shared" si="29"/>
        <v>85.61219958129489</v>
      </c>
      <c r="AO77" s="49">
        <f t="shared" si="30"/>
        <v>94.17341953942437</v>
      </c>
      <c r="AP77" s="49">
        <f t="shared" si="31"/>
        <v>104.53249568876106</v>
      </c>
      <c r="AQ77" s="49">
        <f t="shared" si="32"/>
        <v>114.98574525763716</v>
      </c>
      <c r="AR77" s="49">
        <f t="shared" si="77"/>
        <v>120.73503252051903</v>
      </c>
      <c r="AS77" s="49">
        <f t="shared" si="33"/>
        <v>126.8925191790655</v>
      </c>
      <c r="AT77" s="49">
        <f t="shared" si="34"/>
        <v>139.58177109697206</v>
      </c>
      <c r="AU77" s="73" t="s">
        <v>11</v>
      </c>
      <c r="AV77" s="42">
        <v>15.44355604133771</v>
      </c>
      <c r="AW77" s="40">
        <f t="shared" si="35"/>
        <v>27.798400874407875</v>
      </c>
      <c r="AX77" s="49">
        <f t="shared" si="36"/>
        <v>30.578240961848664</v>
      </c>
      <c r="AY77" s="49">
        <f t="shared" si="78"/>
        <v>33.63606505803353</v>
      </c>
      <c r="AZ77" s="49">
        <f t="shared" si="79"/>
        <v>36.999671563836884</v>
      </c>
      <c r="BA77" s="49">
        <f t="shared" si="79"/>
        <v>40.69963872022057</v>
      </c>
      <c r="BB77" s="49">
        <f t="shared" si="80"/>
        <v>44.76960259224263</v>
      </c>
      <c r="BC77" s="49">
        <f t="shared" si="66"/>
        <v>49.24656285146689</v>
      </c>
      <c r="BD77" s="49">
        <f t="shared" si="37"/>
        <v>54.17121913661358</v>
      </c>
      <c r="BE77" s="49">
        <f t="shared" si="81"/>
        <v>59.588341050274934</v>
      </c>
      <c r="BF77" s="49">
        <f t="shared" si="38"/>
        <v>69.71835902882168</v>
      </c>
      <c r="BG77" s="49">
        <f t="shared" si="39"/>
        <v>72.08878323580161</v>
      </c>
      <c r="BH77" s="49">
        <f t="shared" si="40"/>
        <v>79.29766155938178</v>
      </c>
      <c r="BI77" s="49">
        <f t="shared" si="41"/>
        <v>87.22742771531996</v>
      </c>
      <c r="BJ77" s="49">
        <f t="shared" si="42"/>
        <v>95.95017048685196</v>
      </c>
      <c r="BK77" s="49">
        <f t="shared" si="43"/>
        <v>105.54518753553715</v>
      </c>
      <c r="BL77" s="49">
        <f t="shared" si="44"/>
        <v>116.09970628909088</v>
      </c>
      <c r="BM77" s="49">
        <f t="shared" si="45"/>
        <v>128.87067398089087</v>
      </c>
      <c r="BN77" s="49">
        <f t="shared" si="46"/>
        <v>141.75774137897997</v>
      </c>
      <c r="BO77" s="49">
        <f t="shared" si="82"/>
        <v>148.84562844792896</v>
      </c>
      <c r="BP77" s="49">
        <f t="shared" si="47"/>
        <v>156.43675549877332</v>
      </c>
      <c r="BQ77" s="49">
        <f t="shared" si="48"/>
        <v>172.08043104865067</v>
      </c>
      <c r="BR77" s="73">
        <v>79595</v>
      </c>
      <c r="BS77" s="42">
        <v>12.32425130945184</v>
      </c>
      <c r="BT77" s="40">
        <f t="shared" si="49"/>
        <v>22.183652357013315</v>
      </c>
      <c r="BU77" s="49">
        <f t="shared" si="50"/>
        <v>24.402017592714646</v>
      </c>
      <c r="BV77" s="49">
        <f t="shared" si="83"/>
        <v>26.84221935198611</v>
      </c>
      <c r="BW77" s="49">
        <f t="shared" si="84"/>
        <v>29.52644128718472</v>
      </c>
      <c r="BX77" s="49">
        <f t="shared" si="84"/>
        <v>32.47908541590319</v>
      </c>
      <c r="BY77" s="49">
        <f t="shared" si="85"/>
        <v>35.72699395749351</v>
      </c>
      <c r="BZ77" s="49">
        <f t="shared" si="67"/>
        <v>39.299693353242866</v>
      </c>
      <c r="CA77" s="49">
        <f t="shared" si="51"/>
        <v>43.22966268856715</v>
      </c>
      <c r="CB77" s="49">
        <f t="shared" si="86"/>
        <v>47.55262895742387</v>
      </c>
      <c r="CC77" s="49">
        <f t="shared" si="52"/>
        <v>55.63657588018593</v>
      </c>
      <c r="CD77" s="49">
        <f t="shared" si="53"/>
        <v>57.528219460112254</v>
      </c>
      <c r="CE77" s="49">
        <f t="shared" si="54"/>
        <v>63.28104140612348</v>
      </c>
      <c r="CF77" s="49">
        <f t="shared" si="55"/>
        <v>69.60914554673583</v>
      </c>
      <c r="CG77" s="49">
        <f t="shared" si="56"/>
        <v>76.57006010140941</v>
      </c>
      <c r="CH77" s="49">
        <f t="shared" si="57"/>
        <v>84.22706611155036</v>
      </c>
      <c r="CI77" s="49">
        <f t="shared" si="58"/>
        <v>92.64977272270539</v>
      </c>
      <c r="CJ77" s="49">
        <f t="shared" si="59"/>
        <v>102.84124772220298</v>
      </c>
      <c r="CK77" s="49">
        <f t="shared" si="60"/>
        <v>113.12537249442327</v>
      </c>
      <c r="CL77" s="49">
        <f t="shared" si="61"/>
        <v>118.78164111914444</v>
      </c>
      <c r="CM77" s="49">
        <f t="shared" si="62"/>
        <v>124.83950481622081</v>
      </c>
      <c r="CN77" s="49">
        <f t="shared" si="63"/>
        <v>137.32345529784288</v>
      </c>
    </row>
    <row r="78" spans="1:92" ht="13.5">
      <c r="A78" s="73">
        <v>39365</v>
      </c>
      <c r="B78" s="42">
        <v>11.463196307654192</v>
      </c>
      <c r="C78" s="40">
        <f aca="true" t="shared" si="87" ref="C78:C136">PRODUCT(B78+B78*0.8)</f>
        <v>20.633753353777546</v>
      </c>
      <c r="D78" s="49">
        <f aca="true" t="shared" si="88" ref="D78:D110">PRODUCT(C78+C78*0.1)</f>
        <v>22.6971286891553</v>
      </c>
      <c r="E78" s="49">
        <f t="shared" si="68"/>
        <v>24.96684155807083</v>
      </c>
      <c r="F78" s="49">
        <f t="shared" si="69"/>
        <v>27.463525713877914</v>
      </c>
      <c r="G78" s="49">
        <f t="shared" si="69"/>
        <v>30.209878285265706</v>
      </c>
      <c r="H78" s="49">
        <f t="shared" si="70"/>
        <v>33.230866113792274</v>
      </c>
      <c r="I78" s="49">
        <f t="shared" si="64"/>
        <v>36.5539527251715</v>
      </c>
      <c r="J78" s="49">
        <f t="shared" si="9"/>
        <v>40.209347997688646</v>
      </c>
      <c r="K78" s="49">
        <f t="shared" si="71"/>
        <v>44.23028279745751</v>
      </c>
      <c r="L78" s="49">
        <f t="shared" si="10"/>
        <v>51.74943087302529</v>
      </c>
      <c r="M78" s="49">
        <f t="shared" si="11"/>
        <v>53.508911522708146</v>
      </c>
      <c r="N78" s="49">
        <f t="shared" si="12"/>
        <v>58.859802674978965</v>
      </c>
      <c r="O78" s="49">
        <f t="shared" si="13"/>
        <v>64.74578294247686</v>
      </c>
      <c r="P78" s="49">
        <f t="shared" si="14"/>
        <v>71.22036123672456</v>
      </c>
      <c r="Q78" s="49">
        <f t="shared" si="15"/>
        <v>78.34239736039702</v>
      </c>
      <c r="R78" s="49">
        <f t="shared" si="16"/>
        <v>86.17663709643672</v>
      </c>
      <c r="S78" s="49">
        <f t="shared" si="17"/>
        <v>95.65606717704476</v>
      </c>
      <c r="T78" s="49">
        <f t="shared" si="18"/>
        <v>105.22167389474924</v>
      </c>
      <c r="U78" s="49">
        <f t="shared" si="72"/>
        <v>110.48275758948671</v>
      </c>
      <c r="V78" s="49">
        <f t="shared" si="19"/>
        <v>116.11737822655053</v>
      </c>
      <c r="W78" s="49">
        <f t="shared" si="20"/>
        <v>127.72911604920559</v>
      </c>
      <c r="X78" s="73">
        <v>48928</v>
      </c>
      <c r="Y78" s="42">
        <v>13.11420128712804</v>
      </c>
      <c r="Z78" s="40">
        <f aca="true" t="shared" si="89" ref="Z78:Z136">PRODUCT(Y78+Y78*0.8)</f>
        <v>23.605562316830472</v>
      </c>
      <c r="AA78" s="49">
        <f aca="true" t="shared" si="90" ref="AA78:AA110">PRODUCT(Z78+Z78*0.1)</f>
        <v>25.96611854851352</v>
      </c>
      <c r="AB78" s="49">
        <f t="shared" si="73"/>
        <v>28.562730403364874</v>
      </c>
      <c r="AC78" s="49">
        <f t="shared" si="74"/>
        <v>31.419003443701364</v>
      </c>
      <c r="AD78" s="49">
        <f t="shared" si="74"/>
        <v>34.5609037880715</v>
      </c>
      <c r="AE78" s="49">
        <f t="shared" si="75"/>
        <v>38.016994166878646</v>
      </c>
      <c r="AF78" s="49">
        <f t="shared" si="65"/>
        <v>41.818693583566514</v>
      </c>
      <c r="AG78" s="49">
        <f t="shared" si="23"/>
        <v>46.000562941923164</v>
      </c>
      <c r="AH78" s="49">
        <f t="shared" si="76"/>
        <v>50.60061923611548</v>
      </c>
      <c r="AI78" s="49">
        <f t="shared" si="24"/>
        <v>59.20272450625511</v>
      </c>
      <c r="AJ78" s="49">
        <f t="shared" si="25"/>
        <v>61.21561713946778</v>
      </c>
      <c r="AK78" s="49">
        <f t="shared" si="26"/>
        <v>67.33717885341456</v>
      </c>
      <c r="AL78" s="49">
        <f t="shared" si="27"/>
        <v>74.070896738756</v>
      </c>
      <c r="AM78" s="49">
        <f t="shared" si="28"/>
        <v>81.47798641263161</v>
      </c>
      <c r="AN78" s="49">
        <f t="shared" si="29"/>
        <v>89.62578505389477</v>
      </c>
      <c r="AO78" s="49">
        <f t="shared" si="30"/>
        <v>98.58836355928425</v>
      </c>
      <c r="AP78" s="49">
        <f t="shared" si="31"/>
        <v>109.43308355080552</v>
      </c>
      <c r="AQ78" s="49">
        <f t="shared" si="32"/>
        <v>120.37639190588607</v>
      </c>
      <c r="AR78" s="49">
        <f t="shared" si="77"/>
        <v>126.39521150118037</v>
      </c>
      <c r="AS78" s="49">
        <f t="shared" si="33"/>
        <v>132.84136728774058</v>
      </c>
      <c r="AT78" s="49">
        <f t="shared" si="34"/>
        <v>146.12550401651464</v>
      </c>
      <c r="AU78" s="73">
        <v>68162</v>
      </c>
      <c r="AV78" s="42">
        <v>10.8726068720247</v>
      </c>
      <c r="AW78" s="40">
        <f aca="true" t="shared" si="91" ref="AW78:AW136">PRODUCT(AV78+AV78*0.8)</f>
        <v>19.570692369644462</v>
      </c>
      <c r="AX78" s="49">
        <f aca="true" t="shared" si="92" ref="AX78:AX110">PRODUCT(AW78+AW78*0.1)</f>
        <v>21.52776160660891</v>
      </c>
      <c r="AY78" s="49">
        <f t="shared" si="78"/>
        <v>23.6805377672698</v>
      </c>
      <c r="AZ78" s="49">
        <f t="shared" si="79"/>
        <v>26.048591543996782</v>
      </c>
      <c r="BA78" s="49">
        <f t="shared" si="79"/>
        <v>28.653450698396462</v>
      </c>
      <c r="BB78" s="49">
        <f t="shared" si="80"/>
        <v>31.51879576823611</v>
      </c>
      <c r="BC78" s="49">
        <f t="shared" si="66"/>
        <v>34.67067534505972</v>
      </c>
      <c r="BD78" s="49">
        <f t="shared" si="37"/>
        <v>38.13774287956569</v>
      </c>
      <c r="BE78" s="49">
        <f t="shared" si="81"/>
        <v>41.95151716752226</v>
      </c>
      <c r="BF78" s="49">
        <f t="shared" si="38"/>
        <v>49.083275086001045</v>
      </c>
      <c r="BG78" s="49">
        <f t="shared" si="39"/>
        <v>50.75210643892508</v>
      </c>
      <c r="BH78" s="49">
        <f t="shared" si="40"/>
        <v>55.82731708281759</v>
      </c>
      <c r="BI78" s="49">
        <f t="shared" si="41"/>
        <v>61.410048791099356</v>
      </c>
      <c r="BJ78" s="49">
        <f t="shared" si="42"/>
        <v>67.55105367020928</v>
      </c>
      <c r="BK78" s="49">
        <f t="shared" si="43"/>
        <v>74.30615903723022</v>
      </c>
      <c r="BL78" s="49">
        <f t="shared" si="44"/>
        <v>81.73677494095324</v>
      </c>
      <c r="BM78" s="49">
        <f t="shared" si="45"/>
        <v>90.7278201844581</v>
      </c>
      <c r="BN78" s="49">
        <f t="shared" si="46"/>
        <v>99.8006022029039</v>
      </c>
      <c r="BO78" s="49">
        <f t="shared" si="82"/>
        <v>104.7906323130491</v>
      </c>
      <c r="BP78" s="49">
        <f t="shared" si="47"/>
        <v>110.13495456101461</v>
      </c>
      <c r="BQ78" s="49">
        <f t="shared" si="48"/>
        <v>121.14845001711608</v>
      </c>
      <c r="BR78" s="73">
        <v>79596</v>
      </c>
      <c r="BS78" s="42">
        <v>11.247580785951842</v>
      </c>
      <c r="BT78" s="40">
        <f aca="true" t="shared" si="93" ref="BT78:BT136">PRODUCT(BS78+BS78*0.8)</f>
        <v>20.245645414713316</v>
      </c>
      <c r="BU78" s="49">
        <f aca="true" t="shared" si="94" ref="BU78:BU110">PRODUCT(BT78+BT78*0.1)</f>
        <v>22.270209956184647</v>
      </c>
      <c r="BV78" s="49">
        <f t="shared" si="83"/>
        <v>24.49723095180311</v>
      </c>
      <c r="BW78" s="49">
        <f t="shared" si="84"/>
        <v>26.94695404698342</v>
      </c>
      <c r="BX78" s="49">
        <f t="shared" si="84"/>
        <v>29.641649451681765</v>
      </c>
      <c r="BY78" s="49">
        <f t="shared" si="85"/>
        <v>32.605814396849944</v>
      </c>
      <c r="BZ78" s="49">
        <f t="shared" si="67"/>
        <v>35.866395836534934</v>
      </c>
      <c r="CA78" s="49">
        <f t="shared" si="51"/>
        <v>39.45303542018843</v>
      </c>
      <c r="CB78" s="49">
        <f t="shared" si="86"/>
        <v>43.39833896220727</v>
      </c>
      <c r="CC78" s="49">
        <f t="shared" si="52"/>
        <v>50.776056585782506</v>
      </c>
      <c r="CD78" s="49">
        <f t="shared" si="53"/>
        <v>52.50244250969911</v>
      </c>
      <c r="CE78" s="49">
        <f t="shared" si="54"/>
        <v>57.75268676066902</v>
      </c>
      <c r="CF78" s="49">
        <f t="shared" si="55"/>
        <v>63.52795543673592</v>
      </c>
      <c r="CG78" s="49">
        <f t="shared" si="56"/>
        <v>69.88075098040952</v>
      </c>
      <c r="CH78" s="49">
        <f t="shared" si="57"/>
        <v>76.86882607845047</v>
      </c>
      <c r="CI78" s="49">
        <f t="shared" si="58"/>
        <v>84.55570868629552</v>
      </c>
      <c r="CJ78" s="49">
        <f t="shared" si="59"/>
        <v>93.85683664178802</v>
      </c>
      <c r="CK78" s="49">
        <f t="shared" si="60"/>
        <v>103.24252030596682</v>
      </c>
      <c r="CL78" s="49">
        <f t="shared" si="61"/>
        <v>108.40464632126516</v>
      </c>
      <c r="CM78" s="49">
        <f t="shared" si="62"/>
        <v>113.93328328364969</v>
      </c>
      <c r="CN78" s="49">
        <f t="shared" si="63"/>
        <v>125.32661161201466</v>
      </c>
    </row>
    <row r="79" spans="1:92" ht="13.5">
      <c r="A79" s="73">
        <v>39366</v>
      </c>
      <c r="B79" s="42">
        <v>14.171127240837713</v>
      </c>
      <c r="C79" s="40">
        <f t="shared" si="87"/>
        <v>25.50802903350788</v>
      </c>
      <c r="D79" s="49">
        <f t="shared" si="88"/>
        <v>28.05883193685867</v>
      </c>
      <c r="E79" s="49">
        <f t="shared" si="68"/>
        <v>30.86471513054454</v>
      </c>
      <c r="F79" s="49">
        <f t="shared" si="69"/>
        <v>33.951186643598994</v>
      </c>
      <c r="G79" s="49">
        <f t="shared" si="69"/>
        <v>37.34630530795889</v>
      </c>
      <c r="H79" s="49">
        <f t="shared" si="70"/>
        <v>41.08093583875478</v>
      </c>
      <c r="I79" s="49">
        <f t="shared" si="64"/>
        <v>45.18902942263026</v>
      </c>
      <c r="J79" s="49">
        <f t="shared" si="9"/>
        <v>49.70793236489329</v>
      </c>
      <c r="K79" s="49">
        <f t="shared" si="71"/>
        <v>54.67872560138262</v>
      </c>
      <c r="L79" s="49">
        <f t="shared" si="10"/>
        <v>63.97410895361766</v>
      </c>
      <c r="M79" s="49">
        <f t="shared" si="11"/>
        <v>66.14922865804066</v>
      </c>
      <c r="N79" s="49">
        <f t="shared" si="12"/>
        <v>72.76415152384472</v>
      </c>
      <c r="O79" s="49">
        <f t="shared" si="13"/>
        <v>80.04056667622919</v>
      </c>
      <c r="P79" s="49">
        <f t="shared" si="14"/>
        <v>88.04462334385211</v>
      </c>
      <c r="Q79" s="49">
        <f t="shared" si="15"/>
        <v>96.84908567823732</v>
      </c>
      <c r="R79" s="49">
        <f t="shared" si="16"/>
        <v>106.53399424606104</v>
      </c>
      <c r="S79" s="49">
        <f t="shared" si="17"/>
        <v>118.25273361312776</v>
      </c>
      <c r="T79" s="49">
        <f t="shared" si="18"/>
        <v>130.07800697444054</v>
      </c>
      <c r="U79" s="49">
        <f t="shared" si="72"/>
        <v>136.58190732316257</v>
      </c>
      <c r="V79" s="49">
        <f t="shared" si="19"/>
        <v>143.54758459664384</v>
      </c>
      <c r="W79" s="49">
        <f t="shared" si="20"/>
        <v>157.90234305630824</v>
      </c>
      <c r="X79" s="73">
        <v>49004</v>
      </c>
      <c r="Y79" s="42">
        <v>13.999766510955721</v>
      </c>
      <c r="Z79" s="40">
        <f t="shared" si="89"/>
        <v>25.199579719720298</v>
      </c>
      <c r="AA79" s="49">
        <f t="shared" si="90"/>
        <v>27.719537691692327</v>
      </c>
      <c r="AB79" s="49">
        <f t="shared" si="73"/>
        <v>30.49149146086156</v>
      </c>
      <c r="AC79" s="49">
        <f t="shared" si="74"/>
        <v>33.54064060694772</v>
      </c>
      <c r="AD79" s="49">
        <f t="shared" si="74"/>
        <v>36.89470466764249</v>
      </c>
      <c r="AE79" s="49">
        <f t="shared" si="75"/>
        <v>40.58417513440674</v>
      </c>
      <c r="AF79" s="49">
        <f t="shared" si="65"/>
        <v>44.642592647847415</v>
      </c>
      <c r="AG79" s="49">
        <f t="shared" si="23"/>
        <v>49.10685191263216</v>
      </c>
      <c r="AH79" s="49">
        <f t="shared" si="76"/>
        <v>54.01753710389538</v>
      </c>
      <c r="AI79" s="49">
        <f t="shared" si="24"/>
        <v>63.200518411557596</v>
      </c>
      <c r="AJ79" s="49">
        <f t="shared" si="25"/>
        <v>65.34933603755056</v>
      </c>
      <c r="AK79" s="49">
        <f t="shared" si="26"/>
        <v>71.88426964130561</v>
      </c>
      <c r="AL79" s="49">
        <f t="shared" si="27"/>
        <v>79.07269660543616</v>
      </c>
      <c r="AM79" s="49">
        <f t="shared" si="28"/>
        <v>86.97996626597978</v>
      </c>
      <c r="AN79" s="49">
        <f t="shared" si="29"/>
        <v>95.67796289257777</v>
      </c>
      <c r="AO79" s="49">
        <f t="shared" si="30"/>
        <v>105.24575918183554</v>
      </c>
      <c r="AP79" s="49">
        <f t="shared" si="31"/>
        <v>116.82279269183745</v>
      </c>
      <c r="AQ79" s="49">
        <f t="shared" si="32"/>
        <v>128.5050719610212</v>
      </c>
      <c r="AR79" s="49">
        <f t="shared" si="77"/>
        <v>134.93032555907226</v>
      </c>
      <c r="AS79" s="49">
        <f t="shared" si="33"/>
        <v>141.81177216258493</v>
      </c>
      <c r="AT79" s="49">
        <f t="shared" si="34"/>
        <v>155.99294937884343</v>
      </c>
      <c r="AU79" s="73" t="s">
        <v>12</v>
      </c>
      <c r="AV79" s="42">
        <v>13.3195853345247</v>
      </c>
      <c r="AW79" s="40">
        <f t="shared" si="91"/>
        <v>23.97525360214446</v>
      </c>
      <c r="AX79" s="49">
        <f t="shared" si="92"/>
        <v>26.372778962358904</v>
      </c>
      <c r="AY79" s="49">
        <f t="shared" si="78"/>
        <v>29.010056858594794</v>
      </c>
      <c r="AZ79" s="49">
        <f t="shared" si="79"/>
        <v>31.911062544454275</v>
      </c>
      <c r="BA79" s="49">
        <f t="shared" si="79"/>
        <v>35.102168798899704</v>
      </c>
      <c r="BB79" s="49">
        <f t="shared" si="80"/>
        <v>38.61238567878968</v>
      </c>
      <c r="BC79" s="49">
        <f t="shared" si="66"/>
        <v>42.47362424666865</v>
      </c>
      <c r="BD79" s="49">
        <f t="shared" si="37"/>
        <v>46.72098667133552</v>
      </c>
      <c r="BE79" s="49">
        <f t="shared" si="81"/>
        <v>51.39308533846907</v>
      </c>
      <c r="BF79" s="49">
        <f t="shared" si="38"/>
        <v>60.129909846008815</v>
      </c>
      <c r="BG79" s="49">
        <f t="shared" si="39"/>
        <v>62.174326780773114</v>
      </c>
      <c r="BH79" s="49">
        <f t="shared" si="40"/>
        <v>68.39175945885043</v>
      </c>
      <c r="BI79" s="49">
        <f t="shared" si="41"/>
        <v>75.23093540473548</v>
      </c>
      <c r="BJ79" s="49">
        <f t="shared" si="42"/>
        <v>82.75402894520903</v>
      </c>
      <c r="BK79" s="49">
        <f t="shared" si="43"/>
        <v>91.02943183972994</v>
      </c>
      <c r="BL79" s="49">
        <f t="shared" si="44"/>
        <v>100.13237502370293</v>
      </c>
      <c r="BM79" s="49">
        <f t="shared" si="45"/>
        <v>111.14693627631026</v>
      </c>
      <c r="BN79" s="49">
        <f t="shared" si="46"/>
        <v>122.26162990394128</v>
      </c>
      <c r="BO79" s="49">
        <f t="shared" si="82"/>
        <v>128.37471139913833</v>
      </c>
      <c r="BP79" s="49">
        <f t="shared" si="47"/>
        <v>134.9218216804944</v>
      </c>
      <c r="BQ79" s="49">
        <f t="shared" si="48"/>
        <v>148.4140038485438</v>
      </c>
      <c r="BR79" s="73">
        <v>80936</v>
      </c>
      <c r="BS79" s="42">
        <v>14.29563057839829</v>
      </c>
      <c r="BT79" s="40">
        <f t="shared" si="93"/>
        <v>25.732135041116923</v>
      </c>
      <c r="BU79" s="49">
        <f t="shared" si="94"/>
        <v>28.305348545228615</v>
      </c>
      <c r="BV79" s="49">
        <f t="shared" si="83"/>
        <v>31.135883399751478</v>
      </c>
      <c r="BW79" s="49">
        <f t="shared" si="84"/>
        <v>34.24947173972662</v>
      </c>
      <c r="BX79" s="49">
        <f t="shared" si="84"/>
        <v>37.674418913699284</v>
      </c>
      <c r="BY79" s="49">
        <f t="shared" si="85"/>
        <v>41.44186080506921</v>
      </c>
      <c r="BZ79" s="49">
        <f t="shared" si="67"/>
        <v>45.58604688557613</v>
      </c>
      <c r="CA79" s="49">
        <f t="shared" si="51"/>
        <v>50.144651574133746</v>
      </c>
      <c r="CB79" s="49">
        <f t="shared" si="86"/>
        <v>55.15911673154712</v>
      </c>
      <c r="CC79" s="49">
        <f t="shared" si="52"/>
        <v>64.53616657591013</v>
      </c>
      <c r="CD79" s="49">
        <f t="shared" si="53"/>
        <v>66.73039623949107</v>
      </c>
      <c r="CE79" s="49">
        <f t="shared" si="54"/>
        <v>73.40343586344018</v>
      </c>
      <c r="CF79" s="49">
        <f t="shared" si="55"/>
        <v>80.7437794497842</v>
      </c>
      <c r="CG79" s="49">
        <f t="shared" si="56"/>
        <v>88.81815739476262</v>
      </c>
      <c r="CH79" s="49">
        <f t="shared" si="57"/>
        <v>97.69997313423889</v>
      </c>
      <c r="CI79" s="49">
        <f t="shared" si="58"/>
        <v>107.46997044766277</v>
      </c>
      <c r="CJ79" s="49">
        <f t="shared" si="59"/>
        <v>119.29166719690568</v>
      </c>
      <c r="CK79" s="49">
        <f t="shared" si="60"/>
        <v>131.22083391659623</v>
      </c>
      <c r="CL79" s="49">
        <f t="shared" si="61"/>
        <v>137.78187561242603</v>
      </c>
      <c r="CM79" s="49">
        <f t="shared" si="62"/>
        <v>144.80875126865976</v>
      </c>
      <c r="CN79" s="49">
        <f t="shared" si="63"/>
        <v>159.28962639552574</v>
      </c>
    </row>
    <row r="80" spans="1:92" ht="13.5">
      <c r="A80" s="73">
        <v>39367</v>
      </c>
      <c r="B80" s="42">
        <v>12.55364309788424</v>
      </c>
      <c r="C80" s="40">
        <f t="shared" si="87"/>
        <v>22.596557576191636</v>
      </c>
      <c r="D80" s="49">
        <f t="shared" si="88"/>
        <v>24.8562133338108</v>
      </c>
      <c r="E80" s="49">
        <f t="shared" si="68"/>
        <v>27.34183466719188</v>
      </c>
      <c r="F80" s="49">
        <f t="shared" si="69"/>
        <v>30.076018133911067</v>
      </c>
      <c r="G80" s="49">
        <f t="shared" si="69"/>
        <v>33.083619947302175</v>
      </c>
      <c r="H80" s="49">
        <f t="shared" si="70"/>
        <v>36.391981942032395</v>
      </c>
      <c r="I80" s="49">
        <f t="shared" si="64"/>
        <v>40.03118013623563</v>
      </c>
      <c r="J80" s="49">
        <f t="shared" si="64"/>
        <v>44.0342981498592</v>
      </c>
      <c r="K80" s="49">
        <f t="shared" si="71"/>
        <v>48.437727964845116</v>
      </c>
      <c r="L80" s="49">
        <f aca="true" t="shared" si="95" ref="L80:L143">PRODUCT(K80+K80*0.17)</f>
        <v>56.67214171886879</v>
      </c>
      <c r="M80" s="49">
        <f aca="true" t="shared" si="96" ref="M80:M143">PRODUCT(L80+L80*0.034)</f>
        <v>58.598994537310325</v>
      </c>
      <c r="N80" s="49">
        <f aca="true" t="shared" si="97" ref="N80:N143">PRODUCT(M80+M80*0.1)</f>
        <v>64.45889399104136</v>
      </c>
      <c r="O80" s="49">
        <f aca="true" t="shared" si="98" ref="O80:O143">PRODUCT(N80+N80*0.1)</f>
        <v>70.9047833901455</v>
      </c>
      <c r="P80" s="49">
        <f aca="true" t="shared" si="99" ref="P80:P143">PRODUCT(O80+O80*0.1)</f>
        <v>77.99526172916005</v>
      </c>
      <c r="Q80" s="49">
        <f aca="true" t="shared" si="100" ref="Q80:Q143">PRODUCT(P80+P80*0.1)</f>
        <v>85.79478790207605</v>
      </c>
      <c r="R80" s="49">
        <f aca="true" t="shared" si="101" ref="R80:R143">PRODUCT(Q80+Q80*0.1)</f>
        <v>94.37426669228365</v>
      </c>
      <c r="S80" s="49">
        <f aca="true" t="shared" si="102" ref="S80:S143">PRODUCT(R80+R80*0.11)</f>
        <v>104.75543602843486</v>
      </c>
      <c r="T80" s="49">
        <f aca="true" t="shared" si="103" ref="T80:T143">PRODUCT(S80+S80*0.1)</f>
        <v>115.23097963127834</v>
      </c>
      <c r="U80" s="49">
        <f t="shared" si="72"/>
        <v>120.99252861284226</v>
      </c>
      <c r="V80" s="49">
        <f aca="true" t="shared" si="104" ref="V80:V143">PRODUCT(U80+U80*0.051)</f>
        <v>127.16314757209722</v>
      </c>
      <c r="W80" s="49">
        <f aca="true" t="shared" si="105" ref="W80:W143">PRODUCT(V80+V80*0.1)</f>
        <v>139.87946232930693</v>
      </c>
      <c r="X80" s="73">
        <v>49106</v>
      </c>
      <c r="Y80" s="42">
        <v>12.934721249110321</v>
      </c>
      <c r="Z80" s="40">
        <f t="shared" si="89"/>
        <v>23.28249824839858</v>
      </c>
      <c r="AA80" s="49">
        <f t="shared" si="90"/>
        <v>25.610748073238437</v>
      </c>
      <c r="AB80" s="49">
        <f t="shared" si="73"/>
        <v>28.17182288056228</v>
      </c>
      <c r="AC80" s="49">
        <f t="shared" si="74"/>
        <v>30.98900516861851</v>
      </c>
      <c r="AD80" s="49">
        <f t="shared" si="74"/>
        <v>34.087905685480365</v>
      </c>
      <c r="AE80" s="49">
        <f t="shared" si="75"/>
        <v>37.4966962540284</v>
      </c>
      <c r="AF80" s="49">
        <f t="shared" si="65"/>
        <v>41.24636587943124</v>
      </c>
      <c r="AG80" s="49">
        <f t="shared" si="65"/>
        <v>45.37100246737436</v>
      </c>
      <c r="AH80" s="49">
        <f t="shared" si="76"/>
        <v>49.9081027141118</v>
      </c>
      <c r="AI80" s="49">
        <f aca="true" t="shared" si="106" ref="AI80:AI143">PRODUCT(AH80+AH80*0.17)</f>
        <v>58.392480175510805</v>
      </c>
      <c r="AJ80" s="49">
        <f aca="true" t="shared" si="107" ref="AJ80:AJ143">PRODUCT(AI80+AI80*0.034)</f>
        <v>60.37782450147817</v>
      </c>
      <c r="AK80" s="49">
        <f aca="true" t="shared" si="108" ref="AK80:AK143">PRODUCT(AJ80+AJ80*0.1)</f>
        <v>66.41560695162599</v>
      </c>
      <c r="AL80" s="49">
        <f aca="true" t="shared" si="109" ref="AL80:AL143">PRODUCT(AK80+AK80*0.1)</f>
        <v>73.05716764678859</v>
      </c>
      <c r="AM80" s="49">
        <f aca="true" t="shared" si="110" ref="AM80:AM143">PRODUCT(AL80+AL80*0.1)</f>
        <v>80.36288441146745</v>
      </c>
      <c r="AN80" s="49">
        <f aca="true" t="shared" si="111" ref="AN80:AN143">PRODUCT(AM80+AM80*0.1)</f>
        <v>88.39917285261419</v>
      </c>
      <c r="AO80" s="49">
        <f aca="true" t="shared" si="112" ref="AO80:AO143">PRODUCT(AN80+AN80*0.1)</f>
        <v>97.2390901378756</v>
      </c>
      <c r="AP80" s="49">
        <f aca="true" t="shared" si="113" ref="AP80:AP143">PRODUCT(AO80+AO80*0.11)</f>
        <v>107.93539005304193</v>
      </c>
      <c r="AQ80" s="49">
        <f aca="true" t="shared" si="114" ref="AQ80:AQ143">PRODUCT(AP80+AP80*0.1)</f>
        <v>118.72892905834613</v>
      </c>
      <c r="AR80" s="49">
        <f t="shared" si="77"/>
        <v>124.66537551126343</v>
      </c>
      <c r="AS80" s="49">
        <f aca="true" t="shared" si="115" ref="AS80:AS143">PRODUCT(AR80+AR80*0.051)</f>
        <v>131.02330966233788</v>
      </c>
      <c r="AT80" s="49">
        <f aca="true" t="shared" si="116" ref="AT80:AT143">PRODUCT(AS80+AS80*0.1)</f>
        <v>144.12564062857166</v>
      </c>
      <c r="AU80" s="73">
        <v>70887</v>
      </c>
      <c r="AV80" s="42">
        <v>11.4641683459578</v>
      </c>
      <c r="AW80" s="40">
        <f t="shared" si="91"/>
        <v>20.63550302272404</v>
      </c>
      <c r="AX80" s="49">
        <f t="shared" si="92"/>
        <v>22.699053324996445</v>
      </c>
      <c r="AY80" s="49">
        <f t="shared" si="78"/>
        <v>24.96895865749609</v>
      </c>
      <c r="AZ80" s="49">
        <f t="shared" si="79"/>
        <v>27.465854523245696</v>
      </c>
      <c r="BA80" s="49">
        <f t="shared" si="79"/>
        <v>30.212439975570266</v>
      </c>
      <c r="BB80" s="49">
        <f t="shared" si="80"/>
        <v>33.23368397312729</v>
      </c>
      <c r="BC80" s="49">
        <f t="shared" si="66"/>
        <v>36.55705237044002</v>
      </c>
      <c r="BD80" s="49">
        <f t="shared" si="66"/>
        <v>40.21275760748402</v>
      </c>
      <c r="BE80" s="49">
        <f t="shared" si="81"/>
        <v>44.234033368232424</v>
      </c>
      <c r="BF80" s="49">
        <f aca="true" t="shared" si="117" ref="BF80:BF143">PRODUCT(BE80+BE80*0.17)</f>
        <v>51.753819040831935</v>
      </c>
      <c r="BG80" s="49">
        <f aca="true" t="shared" si="118" ref="BG80:BG143">PRODUCT(BF80+BF80*0.034)</f>
        <v>53.51344888822022</v>
      </c>
      <c r="BH80" s="49">
        <f aca="true" t="shared" si="119" ref="BH80:BH143">PRODUCT(BG80+BG80*0.1)</f>
        <v>58.86479377704224</v>
      </c>
      <c r="BI80" s="49">
        <f aca="true" t="shared" si="120" ref="BI80:BI143">PRODUCT(BH80+BH80*0.1)</f>
        <v>64.75127315474646</v>
      </c>
      <c r="BJ80" s="49">
        <f aca="true" t="shared" si="121" ref="BJ80:BJ143">PRODUCT(BI80+BI80*0.1)</f>
        <v>71.22640047022111</v>
      </c>
      <c r="BK80" s="49">
        <f aca="true" t="shared" si="122" ref="BK80:BK143">PRODUCT(BJ80+BJ80*0.1)</f>
        <v>78.34904051724322</v>
      </c>
      <c r="BL80" s="49">
        <f aca="true" t="shared" si="123" ref="BL80:BL143">PRODUCT(BK80+BK80*0.1)</f>
        <v>86.18394456896755</v>
      </c>
      <c r="BM80" s="49">
        <f aca="true" t="shared" si="124" ref="BM80:BM143">PRODUCT(BL80+BL80*0.11)</f>
        <v>95.66417847155398</v>
      </c>
      <c r="BN80" s="49">
        <f aca="true" t="shared" si="125" ref="BN80:BN143">PRODUCT(BM80+BM80*0.1)</f>
        <v>105.23059631870937</v>
      </c>
      <c r="BO80" s="49">
        <f t="shared" si="82"/>
        <v>110.49212613464485</v>
      </c>
      <c r="BP80" s="49">
        <f aca="true" t="shared" si="126" ref="BP80:BP143">PRODUCT(BO80+BO80*0.051)</f>
        <v>116.12722456751173</v>
      </c>
      <c r="BQ80" s="49">
        <f aca="true" t="shared" si="127" ref="BQ80:BQ143">PRODUCT(BP80+BP80*0.1)</f>
        <v>127.7399470242629</v>
      </c>
      <c r="BR80" s="73">
        <v>85110</v>
      </c>
      <c r="BS80" s="42">
        <v>12.237443228182592</v>
      </c>
      <c r="BT80" s="40">
        <f t="shared" si="93"/>
        <v>22.027397810728665</v>
      </c>
      <c r="BU80" s="49">
        <f t="shared" si="94"/>
        <v>24.230137591801533</v>
      </c>
      <c r="BV80" s="49">
        <f t="shared" si="83"/>
        <v>26.653151350981688</v>
      </c>
      <c r="BW80" s="49">
        <f t="shared" si="84"/>
        <v>29.318466486079856</v>
      </c>
      <c r="BX80" s="49">
        <f t="shared" si="84"/>
        <v>32.25031313468784</v>
      </c>
      <c r="BY80" s="49">
        <f t="shared" si="85"/>
        <v>35.475344448156626</v>
      </c>
      <c r="BZ80" s="49">
        <f t="shared" si="67"/>
        <v>39.02287889297229</v>
      </c>
      <c r="CA80" s="49">
        <f t="shared" si="67"/>
        <v>42.925166782269514</v>
      </c>
      <c r="CB80" s="49">
        <f t="shared" si="86"/>
        <v>47.21768346049647</v>
      </c>
      <c r="CC80" s="49">
        <f aca="true" t="shared" si="128" ref="CC80:CC143">PRODUCT(CB80+CB80*0.17)</f>
        <v>55.24468964878086</v>
      </c>
      <c r="CD80" s="49">
        <f aca="true" t="shared" si="129" ref="CD80:CD143">PRODUCT(CC80+CC80*0.034)</f>
        <v>57.12300909683941</v>
      </c>
      <c r="CE80" s="49">
        <f aca="true" t="shared" si="130" ref="CE80:CE143">PRODUCT(CD80+CD80*0.1)</f>
        <v>62.83531000652335</v>
      </c>
      <c r="CF80" s="49">
        <f aca="true" t="shared" si="131" ref="CF80:CF143">PRODUCT(CE80+CE80*0.1)</f>
        <v>69.11884100717569</v>
      </c>
      <c r="CG80" s="49">
        <f aca="true" t="shared" si="132" ref="CG80:CG143">PRODUCT(CF80+CF80*0.1)</f>
        <v>76.03072510789326</v>
      </c>
      <c r="CH80" s="49">
        <f aca="true" t="shared" si="133" ref="CH80:CH143">PRODUCT(CG80+CG80*0.1)</f>
        <v>83.63379761868259</v>
      </c>
      <c r="CI80" s="49">
        <f aca="true" t="shared" si="134" ref="CI80:CI143">PRODUCT(CH80+CH80*0.1)</f>
        <v>91.99717738055085</v>
      </c>
      <c r="CJ80" s="49">
        <f aca="true" t="shared" si="135" ref="CJ80:CJ143">PRODUCT(CI80+CI80*0.11)</f>
        <v>102.11686689241145</v>
      </c>
      <c r="CK80" s="49">
        <f aca="true" t="shared" si="136" ref="CK80:CK143">PRODUCT(CJ80+CJ80*0.1)</f>
        <v>112.3285535816526</v>
      </c>
      <c r="CL80" s="49">
        <f aca="true" t="shared" si="137" ref="CL80:CL143">PRODUCT(CK80+CK80*0.05)</f>
        <v>117.94498126073523</v>
      </c>
      <c r="CM80" s="49">
        <f aca="true" t="shared" si="138" ref="CM80:CM143">PRODUCT(CL80+CL80*0.051)</f>
        <v>123.96017530503273</v>
      </c>
      <c r="CN80" s="49">
        <f aca="true" t="shared" si="139" ref="CN80:CN143">PRODUCT(CM80+CM80*0.1)</f>
        <v>136.356192835536</v>
      </c>
    </row>
    <row r="81" spans="1:92" ht="13.5">
      <c r="A81" s="73">
        <v>39463</v>
      </c>
      <c r="B81" s="42">
        <v>9.89713009165419</v>
      </c>
      <c r="C81" s="40">
        <f t="shared" si="87"/>
        <v>17.814834164977544</v>
      </c>
      <c r="D81" s="49">
        <f t="shared" si="88"/>
        <v>19.596317581475297</v>
      </c>
      <c r="E81" s="49">
        <f t="shared" si="68"/>
        <v>21.555949339622828</v>
      </c>
      <c r="F81" s="49">
        <f t="shared" si="69"/>
        <v>23.711544273585112</v>
      </c>
      <c r="G81" s="49">
        <f t="shared" si="69"/>
        <v>26.082698700943624</v>
      </c>
      <c r="H81" s="49">
        <f t="shared" si="70"/>
        <v>28.690968571037985</v>
      </c>
      <c r="I81" s="49">
        <f t="shared" si="64"/>
        <v>31.560065428141783</v>
      </c>
      <c r="J81" s="49">
        <f t="shared" si="64"/>
        <v>34.71607197095596</v>
      </c>
      <c r="K81" s="49">
        <f t="shared" si="71"/>
        <v>38.18767916805155</v>
      </c>
      <c r="L81" s="49">
        <f t="shared" si="95"/>
        <v>44.67958462662032</v>
      </c>
      <c r="M81" s="49">
        <f t="shared" si="96"/>
        <v>46.19869050392541</v>
      </c>
      <c r="N81" s="49">
        <f t="shared" si="97"/>
        <v>50.81855955431796</v>
      </c>
      <c r="O81" s="49">
        <f t="shared" si="98"/>
        <v>55.900415509749756</v>
      </c>
      <c r="P81" s="49">
        <f t="shared" si="99"/>
        <v>61.49045706072473</v>
      </c>
      <c r="Q81" s="49">
        <f t="shared" si="100"/>
        <v>67.63950276679721</v>
      </c>
      <c r="R81" s="49">
        <f t="shared" si="101"/>
        <v>74.40345304347693</v>
      </c>
      <c r="S81" s="49">
        <f t="shared" si="102"/>
        <v>82.58783287825939</v>
      </c>
      <c r="T81" s="49">
        <f t="shared" si="103"/>
        <v>90.84661616608533</v>
      </c>
      <c r="U81" s="49">
        <f t="shared" si="72"/>
        <v>95.3889469743896</v>
      </c>
      <c r="V81" s="49">
        <f t="shared" si="104"/>
        <v>100.25378327008346</v>
      </c>
      <c r="W81" s="49">
        <f t="shared" si="105"/>
        <v>110.27916159709181</v>
      </c>
      <c r="X81" s="73">
        <v>49108</v>
      </c>
      <c r="Y81" s="42">
        <v>13.424116941610322</v>
      </c>
      <c r="Z81" s="40">
        <f t="shared" si="89"/>
        <v>24.163410494898578</v>
      </c>
      <c r="AA81" s="49">
        <f t="shared" si="90"/>
        <v>26.579751544388436</v>
      </c>
      <c r="AB81" s="49">
        <f t="shared" si="73"/>
        <v>29.23772669882728</v>
      </c>
      <c r="AC81" s="49">
        <f t="shared" si="74"/>
        <v>32.16149936871001</v>
      </c>
      <c r="AD81" s="49">
        <f t="shared" si="74"/>
        <v>35.37764930558101</v>
      </c>
      <c r="AE81" s="49">
        <f t="shared" si="75"/>
        <v>38.915414236139114</v>
      </c>
      <c r="AF81" s="49">
        <f t="shared" si="65"/>
        <v>42.80695565975302</v>
      </c>
      <c r="AG81" s="49">
        <f t="shared" si="65"/>
        <v>47.08765122572832</v>
      </c>
      <c r="AH81" s="49">
        <f t="shared" si="76"/>
        <v>51.79641634830116</v>
      </c>
      <c r="AI81" s="49">
        <f t="shared" si="106"/>
        <v>60.60180712751236</v>
      </c>
      <c r="AJ81" s="49">
        <f t="shared" si="107"/>
        <v>62.66226856984778</v>
      </c>
      <c r="AK81" s="49">
        <f t="shared" si="108"/>
        <v>68.92849542683255</v>
      </c>
      <c r="AL81" s="49">
        <f t="shared" si="109"/>
        <v>75.8213449695158</v>
      </c>
      <c r="AM81" s="49">
        <f t="shared" si="110"/>
        <v>83.40347946646739</v>
      </c>
      <c r="AN81" s="49">
        <f t="shared" si="111"/>
        <v>91.74382741311413</v>
      </c>
      <c r="AO81" s="49">
        <f t="shared" si="112"/>
        <v>100.91821015442555</v>
      </c>
      <c r="AP81" s="49">
        <f t="shared" si="113"/>
        <v>112.01921327141235</v>
      </c>
      <c r="AQ81" s="49">
        <f t="shared" si="114"/>
        <v>123.22113459855359</v>
      </c>
      <c r="AR81" s="49">
        <f t="shared" si="77"/>
        <v>129.38219132848127</v>
      </c>
      <c r="AS81" s="49">
        <f t="shared" si="115"/>
        <v>135.98068308623382</v>
      </c>
      <c r="AT81" s="49">
        <f t="shared" si="116"/>
        <v>149.5787513948572</v>
      </c>
      <c r="AU81" s="73">
        <v>72066</v>
      </c>
      <c r="AV81" s="42">
        <v>11.756833723154191</v>
      </c>
      <c r="AW81" s="40">
        <f t="shared" si="91"/>
        <v>21.162300701677545</v>
      </c>
      <c r="AX81" s="49">
        <f t="shared" si="92"/>
        <v>23.2785307718453</v>
      </c>
      <c r="AY81" s="49">
        <f t="shared" si="78"/>
        <v>25.606383849029832</v>
      </c>
      <c r="AZ81" s="49">
        <f t="shared" si="79"/>
        <v>28.167022233932816</v>
      </c>
      <c r="BA81" s="49">
        <f t="shared" si="79"/>
        <v>30.983724457326097</v>
      </c>
      <c r="BB81" s="49">
        <f t="shared" si="80"/>
        <v>34.082096903058705</v>
      </c>
      <c r="BC81" s="49">
        <f t="shared" si="66"/>
        <v>37.49030659336458</v>
      </c>
      <c r="BD81" s="49">
        <f t="shared" si="66"/>
        <v>41.239337252701034</v>
      </c>
      <c r="BE81" s="49">
        <f t="shared" si="81"/>
        <v>45.36327097797114</v>
      </c>
      <c r="BF81" s="49">
        <f t="shared" si="117"/>
        <v>53.07502704422623</v>
      </c>
      <c r="BG81" s="49">
        <f t="shared" si="118"/>
        <v>54.87957796372992</v>
      </c>
      <c r="BH81" s="49">
        <f t="shared" si="119"/>
        <v>60.36753576010291</v>
      </c>
      <c r="BI81" s="49">
        <f t="shared" si="120"/>
        <v>66.40428933611321</v>
      </c>
      <c r="BJ81" s="49">
        <f t="shared" si="121"/>
        <v>73.04471826972453</v>
      </c>
      <c r="BK81" s="49">
        <f t="shared" si="122"/>
        <v>80.34919009669699</v>
      </c>
      <c r="BL81" s="49">
        <f t="shared" si="123"/>
        <v>88.38410910636668</v>
      </c>
      <c r="BM81" s="49">
        <f t="shared" si="124"/>
        <v>98.10636110806702</v>
      </c>
      <c r="BN81" s="49">
        <f t="shared" si="125"/>
        <v>107.91699721887372</v>
      </c>
      <c r="BO81" s="49">
        <f t="shared" si="82"/>
        <v>113.3128470798174</v>
      </c>
      <c r="BP81" s="49">
        <f t="shared" si="126"/>
        <v>119.09180228088809</v>
      </c>
      <c r="BQ81" s="49">
        <f t="shared" si="127"/>
        <v>131.0009825089769</v>
      </c>
      <c r="BR81" s="73" t="s">
        <v>13</v>
      </c>
      <c r="BS81" s="42">
        <v>12.965196434340479</v>
      </c>
      <c r="BT81" s="40">
        <f t="shared" si="93"/>
        <v>23.337353581812863</v>
      </c>
      <c r="BU81" s="49">
        <f t="shared" si="94"/>
        <v>25.67108893999415</v>
      </c>
      <c r="BV81" s="49">
        <f t="shared" si="83"/>
        <v>28.238197833993564</v>
      </c>
      <c r="BW81" s="49">
        <f t="shared" si="84"/>
        <v>31.062017617392918</v>
      </c>
      <c r="BX81" s="49">
        <f t="shared" si="84"/>
        <v>34.16821937913221</v>
      </c>
      <c r="BY81" s="49">
        <f t="shared" si="85"/>
        <v>37.58504131704543</v>
      </c>
      <c r="BZ81" s="49">
        <f t="shared" si="67"/>
        <v>41.34354544874997</v>
      </c>
      <c r="CA81" s="49">
        <f t="shared" si="67"/>
        <v>45.477899993624966</v>
      </c>
      <c r="CB81" s="49">
        <f t="shared" si="86"/>
        <v>50.025689992987466</v>
      </c>
      <c r="CC81" s="49">
        <f t="shared" si="128"/>
        <v>58.53005729179534</v>
      </c>
      <c r="CD81" s="49">
        <f t="shared" si="129"/>
        <v>60.52007923971638</v>
      </c>
      <c r="CE81" s="49">
        <f t="shared" si="130"/>
        <v>66.57208716368802</v>
      </c>
      <c r="CF81" s="49">
        <f t="shared" si="131"/>
        <v>73.22929588005682</v>
      </c>
      <c r="CG81" s="49">
        <f t="shared" si="132"/>
        <v>80.5522254680625</v>
      </c>
      <c r="CH81" s="49">
        <f t="shared" si="133"/>
        <v>88.60744801486875</v>
      </c>
      <c r="CI81" s="49">
        <f t="shared" si="134"/>
        <v>97.46819281635563</v>
      </c>
      <c r="CJ81" s="49">
        <f t="shared" si="135"/>
        <v>108.18969402615474</v>
      </c>
      <c r="CK81" s="49">
        <f t="shared" si="136"/>
        <v>119.00866342877022</v>
      </c>
      <c r="CL81" s="49">
        <f t="shared" si="137"/>
        <v>124.95909660020874</v>
      </c>
      <c r="CM81" s="49">
        <f t="shared" si="138"/>
        <v>131.33201052681937</v>
      </c>
      <c r="CN81" s="49">
        <f t="shared" si="139"/>
        <v>144.4652115795013</v>
      </c>
    </row>
    <row r="82" spans="1:92" ht="13.5">
      <c r="A82" s="73">
        <v>39464</v>
      </c>
      <c r="B82" s="42">
        <v>11.071679753654191</v>
      </c>
      <c r="C82" s="40">
        <f t="shared" si="87"/>
        <v>19.929023556577544</v>
      </c>
      <c r="D82" s="49">
        <f t="shared" si="88"/>
        <v>21.9219259122353</v>
      </c>
      <c r="E82" s="49">
        <f t="shared" si="68"/>
        <v>24.11411850345883</v>
      </c>
      <c r="F82" s="49">
        <f t="shared" si="69"/>
        <v>26.52553035380471</v>
      </c>
      <c r="G82" s="49">
        <f t="shared" si="69"/>
        <v>29.178083389185183</v>
      </c>
      <c r="H82" s="49">
        <f t="shared" si="70"/>
        <v>32.0958917281037</v>
      </c>
      <c r="I82" s="49">
        <f t="shared" si="64"/>
        <v>35.30548090091407</v>
      </c>
      <c r="J82" s="49">
        <f t="shared" si="64"/>
        <v>38.83602899100548</v>
      </c>
      <c r="K82" s="49">
        <f t="shared" si="71"/>
        <v>42.71963189010602</v>
      </c>
      <c r="L82" s="49">
        <f t="shared" si="95"/>
        <v>49.981969311424045</v>
      </c>
      <c r="M82" s="49">
        <f t="shared" si="96"/>
        <v>51.681356268012465</v>
      </c>
      <c r="N82" s="49">
        <f t="shared" si="97"/>
        <v>56.84949189481371</v>
      </c>
      <c r="O82" s="49">
        <f t="shared" si="98"/>
        <v>62.53444108429508</v>
      </c>
      <c r="P82" s="49">
        <f t="shared" si="99"/>
        <v>68.78788519272459</v>
      </c>
      <c r="Q82" s="49">
        <f t="shared" si="100"/>
        <v>75.66667371199705</v>
      </c>
      <c r="R82" s="49">
        <f t="shared" si="101"/>
        <v>83.23334108319675</v>
      </c>
      <c r="S82" s="49">
        <f t="shared" si="102"/>
        <v>92.38900860234838</v>
      </c>
      <c r="T82" s="49">
        <f t="shared" si="103"/>
        <v>101.62790946258322</v>
      </c>
      <c r="U82" s="49">
        <f t="shared" si="72"/>
        <v>106.70930493571238</v>
      </c>
      <c r="V82" s="49">
        <f t="shared" si="104"/>
        <v>112.15147948743372</v>
      </c>
      <c r="W82" s="49">
        <f t="shared" si="105"/>
        <v>123.36662743617708</v>
      </c>
      <c r="X82" s="73">
        <v>49110</v>
      </c>
      <c r="Y82" s="42">
        <v>13.91351263411032</v>
      </c>
      <c r="Z82" s="40">
        <f t="shared" si="89"/>
        <v>25.044322741398577</v>
      </c>
      <c r="AA82" s="49">
        <f t="shared" si="90"/>
        <v>27.548755015538436</v>
      </c>
      <c r="AB82" s="49">
        <f t="shared" si="73"/>
        <v>30.30363051709228</v>
      </c>
      <c r="AC82" s="49">
        <f t="shared" si="74"/>
        <v>33.33399356880151</v>
      </c>
      <c r="AD82" s="49">
        <f t="shared" si="74"/>
        <v>36.66739292568166</v>
      </c>
      <c r="AE82" s="49">
        <f t="shared" si="75"/>
        <v>40.33413221824983</v>
      </c>
      <c r="AF82" s="49">
        <f t="shared" si="65"/>
        <v>44.36754544007481</v>
      </c>
      <c r="AG82" s="49">
        <f t="shared" si="65"/>
        <v>48.804299984082284</v>
      </c>
      <c r="AH82" s="49">
        <f t="shared" si="76"/>
        <v>53.68472998249051</v>
      </c>
      <c r="AI82" s="49">
        <f t="shared" si="106"/>
        <v>62.8111340795139</v>
      </c>
      <c r="AJ82" s="49">
        <f t="shared" si="107"/>
        <v>64.94671263821738</v>
      </c>
      <c r="AK82" s="49">
        <f t="shared" si="108"/>
        <v>71.44138390203912</v>
      </c>
      <c r="AL82" s="49">
        <f t="shared" si="109"/>
        <v>78.58552229224303</v>
      </c>
      <c r="AM82" s="49">
        <f t="shared" si="110"/>
        <v>86.44407452146733</v>
      </c>
      <c r="AN82" s="49">
        <f t="shared" si="111"/>
        <v>95.08848197361407</v>
      </c>
      <c r="AO82" s="49">
        <f t="shared" si="112"/>
        <v>104.59733017097547</v>
      </c>
      <c r="AP82" s="49">
        <f t="shared" si="113"/>
        <v>116.10303648978277</v>
      </c>
      <c r="AQ82" s="49">
        <f t="shared" si="114"/>
        <v>127.71334013876104</v>
      </c>
      <c r="AR82" s="49">
        <f t="shared" si="77"/>
        <v>134.0990071456991</v>
      </c>
      <c r="AS82" s="49">
        <f t="shared" si="115"/>
        <v>140.93805651012974</v>
      </c>
      <c r="AT82" s="49">
        <f t="shared" si="116"/>
        <v>155.03186216114273</v>
      </c>
      <c r="AU82" s="73">
        <v>72120</v>
      </c>
      <c r="AV82" s="42">
        <v>12.18988727611776</v>
      </c>
      <c r="AW82" s="40">
        <f t="shared" si="91"/>
        <v>21.94179709701197</v>
      </c>
      <c r="AX82" s="49">
        <f t="shared" si="92"/>
        <v>24.135976806713167</v>
      </c>
      <c r="AY82" s="49">
        <f t="shared" si="78"/>
        <v>26.549574487384483</v>
      </c>
      <c r="AZ82" s="49">
        <f t="shared" si="79"/>
        <v>29.204531936122933</v>
      </c>
      <c r="BA82" s="49">
        <f t="shared" si="79"/>
        <v>32.12498512973523</v>
      </c>
      <c r="BB82" s="49">
        <f t="shared" si="80"/>
        <v>35.337483642708754</v>
      </c>
      <c r="BC82" s="49">
        <f t="shared" si="66"/>
        <v>38.87123200697963</v>
      </c>
      <c r="BD82" s="49">
        <f t="shared" si="66"/>
        <v>42.758355207677596</v>
      </c>
      <c r="BE82" s="49">
        <f t="shared" si="81"/>
        <v>47.03419072844535</v>
      </c>
      <c r="BF82" s="49">
        <f t="shared" si="117"/>
        <v>55.03000315228106</v>
      </c>
      <c r="BG82" s="49">
        <f t="shared" si="118"/>
        <v>56.90102325945862</v>
      </c>
      <c r="BH82" s="49">
        <f t="shared" si="119"/>
        <v>62.591125585404484</v>
      </c>
      <c r="BI82" s="49">
        <f t="shared" si="120"/>
        <v>68.85023814394494</v>
      </c>
      <c r="BJ82" s="49">
        <f t="shared" si="121"/>
        <v>75.73526195833944</v>
      </c>
      <c r="BK82" s="49">
        <f t="shared" si="122"/>
        <v>83.30878815417339</v>
      </c>
      <c r="BL82" s="49">
        <f t="shared" si="123"/>
        <v>91.63966696959072</v>
      </c>
      <c r="BM82" s="49">
        <f t="shared" si="124"/>
        <v>101.7200303362457</v>
      </c>
      <c r="BN82" s="49">
        <f t="shared" si="125"/>
        <v>111.89203336987026</v>
      </c>
      <c r="BO82" s="49">
        <f t="shared" si="82"/>
        <v>117.48663503836377</v>
      </c>
      <c r="BP82" s="49">
        <f t="shared" si="126"/>
        <v>123.47845342532032</v>
      </c>
      <c r="BQ82" s="49">
        <f t="shared" si="127"/>
        <v>135.82629876785236</v>
      </c>
      <c r="BR82" s="73" t="s">
        <v>14</v>
      </c>
      <c r="BS82" s="42">
        <v>12.40109345267232</v>
      </c>
      <c r="BT82" s="40">
        <f t="shared" si="93"/>
        <v>22.321968214810177</v>
      </c>
      <c r="BU82" s="49">
        <f t="shared" si="94"/>
        <v>24.554165036291195</v>
      </c>
      <c r="BV82" s="49">
        <f t="shared" si="83"/>
        <v>27.009581539920315</v>
      </c>
      <c r="BW82" s="49">
        <f t="shared" si="84"/>
        <v>29.710539693912345</v>
      </c>
      <c r="BX82" s="49">
        <f t="shared" si="84"/>
        <v>32.68159366330358</v>
      </c>
      <c r="BY82" s="49">
        <f t="shared" si="85"/>
        <v>35.94975302963394</v>
      </c>
      <c r="BZ82" s="49">
        <f t="shared" si="67"/>
        <v>39.54472833259733</v>
      </c>
      <c r="CA82" s="49">
        <f t="shared" si="67"/>
        <v>43.499201165857066</v>
      </c>
      <c r="CB82" s="49">
        <f t="shared" si="86"/>
        <v>47.84912128244277</v>
      </c>
      <c r="CC82" s="49">
        <f t="shared" si="128"/>
        <v>55.98347190045804</v>
      </c>
      <c r="CD82" s="49">
        <f t="shared" si="129"/>
        <v>57.88690994507362</v>
      </c>
      <c r="CE82" s="49">
        <f t="shared" si="130"/>
        <v>63.67560093958098</v>
      </c>
      <c r="CF82" s="49">
        <f t="shared" si="131"/>
        <v>70.04316103353908</v>
      </c>
      <c r="CG82" s="49">
        <f t="shared" si="132"/>
        <v>77.04747713689298</v>
      </c>
      <c r="CH82" s="49">
        <f t="shared" si="133"/>
        <v>84.75222485058228</v>
      </c>
      <c r="CI82" s="49">
        <f t="shared" si="134"/>
        <v>93.2274473356405</v>
      </c>
      <c r="CJ82" s="49">
        <f t="shared" si="135"/>
        <v>103.48246654256096</v>
      </c>
      <c r="CK82" s="49">
        <f t="shared" si="136"/>
        <v>113.83071319681706</v>
      </c>
      <c r="CL82" s="49">
        <f t="shared" si="137"/>
        <v>119.52224885665791</v>
      </c>
      <c r="CM82" s="49">
        <f t="shared" si="138"/>
        <v>125.61788354834746</v>
      </c>
      <c r="CN82" s="49">
        <f t="shared" si="139"/>
        <v>138.17967190318222</v>
      </c>
    </row>
    <row r="83" spans="1:92" ht="13.5">
      <c r="A83" s="73">
        <v>39465</v>
      </c>
      <c r="B83" s="42">
        <v>11.463196307654192</v>
      </c>
      <c r="C83" s="40">
        <f t="shared" si="87"/>
        <v>20.633753353777546</v>
      </c>
      <c r="D83" s="49">
        <f t="shared" si="88"/>
        <v>22.6971286891553</v>
      </c>
      <c r="E83" s="49">
        <f t="shared" si="68"/>
        <v>24.96684155807083</v>
      </c>
      <c r="F83" s="49">
        <f t="shared" si="69"/>
        <v>27.463525713877914</v>
      </c>
      <c r="G83" s="49">
        <f t="shared" si="69"/>
        <v>30.209878285265706</v>
      </c>
      <c r="H83" s="49">
        <f t="shared" si="70"/>
        <v>33.230866113792274</v>
      </c>
      <c r="I83" s="49">
        <f t="shared" si="64"/>
        <v>36.5539527251715</v>
      </c>
      <c r="J83" s="49">
        <f t="shared" si="64"/>
        <v>40.209347997688646</v>
      </c>
      <c r="K83" s="49">
        <f t="shared" si="71"/>
        <v>44.23028279745751</v>
      </c>
      <c r="L83" s="49">
        <f t="shared" si="95"/>
        <v>51.74943087302529</v>
      </c>
      <c r="M83" s="49">
        <f t="shared" si="96"/>
        <v>53.508911522708146</v>
      </c>
      <c r="N83" s="49">
        <f t="shared" si="97"/>
        <v>58.859802674978965</v>
      </c>
      <c r="O83" s="49">
        <f t="shared" si="98"/>
        <v>64.74578294247686</v>
      </c>
      <c r="P83" s="49">
        <f t="shared" si="99"/>
        <v>71.22036123672456</v>
      </c>
      <c r="Q83" s="49">
        <f t="shared" si="100"/>
        <v>78.34239736039702</v>
      </c>
      <c r="R83" s="49">
        <f t="shared" si="101"/>
        <v>86.17663709643672</v>
      </c>
      <c r="S83" s="49">
        <f t="shared" si="102"/>
        <v>95.65606717704476</v>
      </c>
      <c r="T83" s="49">
        <f t="shared" si="103"/>
        <v>105.22167389474924</v>
      </c>
      <c r="U83" s="49">
        <f t="shared" si="72"/>
        <v>110.48275758948671</v>
      </c>
      <c r="V83" s="49">
        <f t="shared" si="104"/>
        <v>116.11737822655053</v>
      </c>
      <c r="W83" s="49">
        <f t="shared" si="105"/>
        <v>127.72911604920559</v>
      </c>
      <c r="X83" s="73">
        <v>49112</v>
      </c>
      <c r="Y83" s="42">
        <v>14.40290832661032</v>
      </c>
      <c r="Z83" s="40">
        <f t="shared" si="89"/>
        <v>25.925234987898577</v>
      </c>
      <c r="AA83" s="49">
        <f t="shared" si="90"/>
        <v>28.517758486688436</v>
      </c>
      <c r="AB83" s="49">
        <f t="shared" si="73"/>
        <v>31.36953433535728</v>
      </c>
      <c r="AC83" s="49">
        <f t="shared" si="74"/>
        <v>34.50648776889301</v>
      </c>
      <c r="AD83" s="49">
        <f t="shared" si="74"/>
        <v>37.95713654578231</v>
      </c>
      <c r="AE83" s="49">
        <f t="shared" si="75"/>
        <v>41.75285020036054</v>
      </c>
      <c r="AF83" s="49">
        <f t="shared" si="65"/>
        <v>45.9281352203966</v>
      </c>
      <c r="AG83" s="49">
        <f t="shared" si="65"/>
        <v>50.52094874243626</v>
      </c>
      <c r="AH83" s="49">
        <f t="shared" si="76"/>
        <v>55.57304361667989</v>
      </c>
      <c r="AI83" s="49">
        <f t="shared" si="106"/>
        <v>65.02046103151547</v>
      </c>
      <c r="AJ83" s="49">
        <f t="shared" si="107"/>
        <v>67.23115670658699</v>
      </c>
      <c r="AK83" s="49">
        <f t="shared" si="108"/>
        <v>73.95427237724569</v>
      </c>
      <c r="AL83" s="49">
        <f t="shared" si="109"/>
        <v>81.34969961497026</v>
      </c>
      <c r="AM83" s="49">
        <f t="shared" si="110"/>
        <v>89.48466957646728</v>
      </c>
      <c r="AN83" s="49">
        <f t="shared" si="111"/>
        <v>98.43313653411401</v>
      </c>
      <c r="AO83" s="49">
        <f t="shared" si="112"/>
        <v>108.27645018752541</v>
      </c>
      <c r="AP83" s="49">
        <f t="shared" si="113"/>
        <v>120.18685970815321</v>
      </c>
      <c r="AQ83" s="49">
        <f t="shared" si="114"/>
        <v>132.20554567896852</v>
      </c>
      <c r="AR83" s="49">
        <f t="shared" si="77"/>
        <v>138.81582296291694</v>
      </c>
      <c r="AS83" s="49">
        <f t="shared" si="115"/>
        <v>145.8954299340257</v>
      </c>
      <c r="AT83" s="49">
        <f t="shared" si="116"/>
        <v>160.4849729274283</v>
      </c>
      <c r="AU83" s="73">
        <v>72153</v>
      </c>
      <c r="AV83" s="42">
        <v>12.920293331262238</v>
      </c>
      <c r="AW83" s="40">
        <f t="shared" si="91"/>
        <v>23.256527996272027</v>
      </c>
      <c r="AX83" s="49">
        <f t="shared" si="92"/>
        <v>25.58218079589923</v>
      </c>
      <c r="AY83" s="49">
        <f t="shared" si="78"/>
        <v>28.140398875489154</v>
      </c>
      <c r="AZ83" s="49">
        <f t="shared" si="79"/>
        <v>30.95443876303807</v>
      </c>
      <c r="BA83" s="49">
        <f t="shared" si="79"/>
        <v>34.049882639341874</v>
      </c>
      <c r="BB83" s="49">
        <f t="shared" si="80"/>
        <v>37.45487090327606</v>
      </c>
      <c r="BC83" s="49">
        <f t="shared" si="66"/>
        <v>41.20035799360367</v>
      </c>
      <c r="BD83" s="49">
        <f t="shared" si="66"/>
        <v>45.32039379296403</v>
      </c>
      <c r="BE83" s="49">
        <f t="shared" si="81"/>
        <v>49.85243317226043</v>
      </c>
      <c r="BF83" s="49">
        <f t="shared" si="117"/>
        <v>58.32734681154471</v>
      </c>
      <c r="BG83" s="49">
        <f t="shared" si="118"/>
        <v>60.310476603137225</v>
      </c>
      <c r="BH83" s="49">
        <f t="shared" si="119"/>
        <v>66.34152426345095</v>
      </c>
      <c r="BI83" s="49">
        <f t="shared" si="120"/>
        <v>72.97567668979605</v>
      </c>
      <c r="BJ83" s="49">
        <f t="shared" si="121"/>
        <v>80.27324435877566</v>
      </c>
      <c r="BK83" s="49">
        <f t="shared" si="122"/>
        <v>88.30056879465322</v>
      </c>
      <c r="BL83" s="49">
        <f t="shared" si="123"/>
        <v>97.13062567411853</v>
      </c>
      <c r="BM83" s="49">
        <f t="shared" si="124"/>
        <v>107.81499449827157</v>
      </c>
      <c r="BN83" s="49">
        <f t="shared" si="125"/>
        <v>118.59649394809873</v>
      </c>
      <c r="BO83" s="49">
        <f t="shared" si="82"/>
        <v>124.52631864550366</v>
      </c>
      <c r="BP83" s="49">
        <f t="shared" si="126"/>
        <v>130.87716089642436</v>
      </c>
      <c r="BQ83" s="49">
        <f t="shared" si="127"/>
        <v>143.9648769860668</v>
      </c>
      <c r="BR83" s="73">
        <v>85111</v>
      </c>
      <c r="BS83" s="42">
        <v>12.47931558749568</v>
      </c>
      <c r="BT83" s="40">
        <f t="shared" si="93"/>
        <v>22.462768057492227</v>
      </c>
      <c r="BU83" s="49">
        <f t="shared" si="94"/>
        <v>24.70904486324145</v>
      </c>
      <c r="BV83" s="49">
        <f t="shared" si="83"/>
        <v>27.179949349565593</v>
      </c>
      <c r="BW83" s="49">
        <f t="shared" si="84"/>
        <v>29.897944284522154</v>
      </c>
      <c r="BX83" s="49">
        <f t="shared" si="84"/>
        <v>32.88773871297437</v>
      </c>
      <c r="BY83" s="49">
        <f t="shared" si="85"/>
        <v>36.176512584271805</v>
      </c>
      <c r="BZ83" s="49">
        <f t="shared" si="67"/>
        <v>39.794163842698985</v>
      </c>
      <c r="CA83" s="49">
        <f t="shared" si="67"/>
        <v>43.77358022696888</v>
      </c>
      <c r="CB83" s="49">
        <f t="shared" si="86"/>
        <v>48.15093824966577</v>
      </c>
      <c r="CC83" s="49">
        <f t="shared" si="128"/>
        <v>56.33659775210895</v>
      </c>
      <c r="CD83" s="49">
        <f t="shared" si="129"/>
        <v>58.252042075680656</v>
      </c>
      <c r="CE83" s="49">
        <f t="shared" si="130"/>
        <v>64.07724628324873</v>
      </c>
      <c r="CF83" s="49">
        <f t="shared" si="131"/>
        <v>70.4849709115736</v>
      </c>
      <c r="CG83" s="49">
        <f t="shared" si="132"/>
        <v>77.53346800273096</v>
      </c>
      <c r="CH83" s="49">
        <f t="shared" si="133"/>
        <v>85.28681480300405</v>
      </c>
      <c r="CI83" s="49">
        <f t="shared" si="134"/>
        <v>93.81549628330446</v>
      </c>
      <c r="CJ83" s="49">
        <f t="shared" si="135"/>
        <v>104.13520087446794</v>
      </c>
      <c r="CK83" s="49">
        <f t="shared" si="136"/>
        <v>114.54872096191474</v>
      </c>
      <c r="CL83" s="49">
        <f t="shared" si="137"/>
        <v>120.27615701001048</v>
      </c>
      <c r="CM83" s="49">
        <f t="shared" si="138"/>
        <v>126.41024101752102</v>
      </c>
      <c r="CN83" s="49">
        <f t="shared" si="139"/>
        <v>139.05126511927313</v>
      </c>
    </row>
    <row r="84" spans="1:92" ht="13.5">
      <c r="A84" s="73">
        <v>39478</v>
      </c>
      <c r="B84" s="42">
        <v>13.193244042965249</v>
      </c>
      <c r="C84" s="40">
        <f t="shared" si="87"/>
        <v>23.747839277337448</v>
      </c>
      <c r="D84" s="49">
        <f t="shared" si="88"/>
        <v>26.122623205071193</v>
      </c>
      <c r="E84" s="49">
        <f t="shared" si="68"/>
        <v>28.734885525578314</v>
      </c>
      <c r="F84" s="49">
        <f t="shared" si="69"/>
        <v>31.608374078136144</v>
      </c>
      <c r="G84" s="49">
        <f t="shared" si="69"/>
        <v>34.76921148594976</v>
      </c>
      <c r="H84" s="49">
        <f t="shared" si="70"/>
        <v>38.246132634544736</v>
      </c>
      <c r="I84" s="49">
        <f t="shared" si="64"/>
        <v>42.07074589799921</v>
      </c>
      <c r="J84" s="49">
        <f t="shared" si="64"/>
        <v>46.27782048779913</v>
      </c>
      <c r="K84" s="49">
        <f t="shared" si="71"/>
        <v>50.905602536579046</v>
      </c>
      <c r="L84" s="49">
        <f t="shared" si="95"/>
        <v>59.55955496779748</v>
      </c>
      <c r="M84" s="49">
        <f t="shared" si="96"/>
        <v>61.584579836702595</v>
      </c>
      <c r="N84" s="49">
        <f t="shared" si="97"/>
        <v>67.74303782037285</v>
      </c>
      <c r="O84" s="49">
        <f t="shared" si="98"/>
        <v>74.51734160241013</v>
      </c>
      <c r="P84" s="49">
        <f t="shared" si="99"/>
        <v>81.96907576265114</v>
      </c>
      <c r="Q84" s="49">
        <f t="shared" si="100"/>
        <v>90.16598333891626</v>
      </c>
      <c r="R84" s="49">
        <f t="shared" si="101"/>
        <v>99.18258167280788</v>
      </c>
      <c r="S84" s="49">
        <f t="shared" si="102"/>
        <v>110.09266565681675</v>
      </c>
      <c r="T84" s="49">
        <f t="shared" si="103"/>
        <v>121.10193222249842</v>
      </c>
      <c r="U84" s="49">
        <f t="shared" si="72"/>
        <v>127.15702883362334</v>
      </c>
      <c r="V84" s="49">
        <f t="shared" si="104"/>
        <v>133.64203730413814</v>
      </c>
      <c r="W84" s="49">
        <f t="shared" si="105"/>
        <v>147.00624103455195</v>
      </c>
      <c r="X84" s="73">
        <v>49927</v>
      </c>
      <c r="Y84" s="42">
        <v>16.15085589760368</v>
      </c>
      <c r="Z84" s="40">
        <f t="shared" si="89"/>
        <v>29.071540615686626</v>
      </c>
      <c r="AA84" s="49">
        <f t="shared" si="90"/>
        <v>31.978694677255287</v>
      </c>
      <c r="AB84" s="49">
        <f t="shared" si="73"/>
        <v>35.176564144980816</v>
      </c>
      <c r="AC84" s="49">
        <f t="shared" si="74"/>
        <v>38.6942205594789</v>
      </c>
      <c r="AD84" s="49">
        <f t="shared" si="74"/>
        <v>42.56364261542679</v>
      </c>
      <c r="AE84" s="49">
        <f t="shared" si="75"/>
        <v>46.820006876969465</v>
      </c>
      <c r="AF84" s="49">
        <f t="shared" si="65"/>
        <v>51.502007564666414</v>
      </c>
      <c r="AG84" s="49">
        <f t="shared" si="65"/>
        <v>56.65220832113306</v>
      </c>
      <c r="AH84" s="49">
        <f t="shared" si="76"/>
        <v>62.317429153246366</v>
      </c>
      <c r="AI84" s="49">
        <f t="shared" si="106"/>
        <v>72.91139210929825</v>
      </c>
      <c r="AJ84" s="49">
        <f t="shared" si="107"/>
        <v>75.39037944101439</v>
      </c>
      <c r="AK84" s="49">
        <f t="shared" si="108"/>
        <v>82.92941738511583</v>
      </c>
      <c r="AL84" s="49">
        <f t="shared" si="109"/>
        <v>91.22235912362741</v>
      </c>
      <c r="AM84" s="49">
        <f t="shared" si="110"/>
        <v>100.34459503599015</v>
      </c>
      <c r="AN84" s="49">
        <f t="shared" si="111"/>
        <v>110.37905453958916</v>
      </c>
      <c r="AO84" s="49">
        <f t="shared" si="112"/>
        <v>121.41695999354808</v>
      </c>
      <c r="AP84" s="49">
        <f t="shared" si="113"/>
        <v>134.77282559283836</v>
      </c>
      <c r="AQ84" s="49">
        <f t="shared" si="114"/>
        <v>148.2501081521222</v>
      </c>
      <c r="AR84" s="49">
        <f t="shared" si="77"/>
        <v>155.66261355972833</v>
      </c>
      <c r="AS84" s="49">
        <f t="shared" si="115"/>
        <v>163.60140685127448</v>
      </c>
      <c r="AT84" s="49">
        <f t="shared" si="116"/>
        <v>179.96154753640192</v>
      </c>
      <c r="AU84" s="73">
        <v>72154</v>
      </c>
      <c r="AV84" s="42">
        <v>14.090981018373597</v>
      </c>
      <c r="AW84" s="40">
        <f t="shared" si="91"/>
        <v>25.363765833072478</v>
      </c>
      <c r="AX84" s="49">
        <f t="shared" si="92"/>
        <v>27.900142416379726</v>
      </c>
      <c r="AY84" s="49">
        <f t="shared" si="78"/>
        <v>30.6901566580177</v>
      </c>
      <c r="AZ84" s="49">
        <f t="shared" si="79"/>
        <v>33.75917232381947</v>
      </c>
      <c r="BA84" s="49">
        <f t="shared" si="79"/>
        <v>37.135089556201414</v>
      </c>
      <c r="BB84" s="49">
        <f t="shared" si="80"/>
        <v>40.84859851182156</v>
      </c>
      <c r="BC84" s="49">
        <f t="shared" si="66"/>
        <v>44.93345836300371</v>
      </c>
      <c r="BD84" s="49">
        <f t="shared" si="66"/>
        <v>49.42680419930408</v>
      </c>
      <c r="BE84" s="49">
        <f t="shared" si="81"/>
        <v>54.369484619234484</v>
      </c>
      <c r="BF84" s="49">
        <f t="shared" si="117"/>
        <v>63.61229700450435</v>
      </c>
      <c r="BG84" s="49">
        <f t="shared" si="118"/>
        <v>65.7751151026575</v>
      </c>
      <c r="BH84" s="49">
        <f t="shared" si="119"/>
        <v>72.35262661292325</v>
      </c>
      <c r="BI84" s="49">
        <f t="shared" si="120"/>
        <v>79.58788927421557</v>
      </c>
      <c r="BJ84" s="49">
        <f t="shared" si="121"/>
        <v>87.54667820163712</v>
      </c>
      <c r="BK84" s="49">
        <f t="shared" si="122"/>
        <v>96.30134602180084</v>
      </c>
      <c r="BL84" s="49">
        <f t="shared" si="123"/>
        <v>105.93148062398092</v>
      </c>
      <c r="BM84" s="49">
        <f t="shared" si="124"/>
        <v>117.58394349261881</v>
      </c>
      <c r="BN84" s="49">
        <f t="shared" si="125"/>
        <v>129.3423378418807</v>
      </c>
      <c r="BO84" s="49">
        <f t="shared" si="82"/>
        <v>135.80945473397472</v>
      </c>
      <c r="BP84" s="49">
        <f t="shared" si="126"/>
        <v>142.73573692540742</v>
      </c>
      <c r="BQ84" s="49">
        <f t="shared" si="127"/>
        <v>157.00931061794816</v>
      </c>
      <c r="BR84" s="73">
        <v>85112</v>
      </c>
      <c r="BS84" s="42">
        <v>10.87592147665419</v>
      </c>
      <c r="BT84" s="40">
        <f t="shared" si="93"/>
        <v>19.576658657977543</v>
      </c>
      <c r="BU84" s="49">
        <f t="shared" si="94"/>
        <v>21.534324523775297</v>
      </c>
      <c r="BV84" s="49">
        <f t="shared" si="83"/>
        <v>23.687756976152826</v>
      </c>
      <c r="BW84" s="49">
        <f t="shared" si="84"/>
        <v>26.05653267376811</v>
      </c>
      <c r="BX84" s="49">
        <f t="shared" si="84"/>
        <v>28.662185941144923</v>
      </c>
      <c r="BY84" s="49">
        <f t="shared" si="85"/>
        <v>31.528404535259416</v>
      </c>
      <c r="BZ84" s="49">
        <f t="shared" si="67"/>
        <v>34.68124498878536</v>
      </c>
      <c r="CA84" s="49">
        <f t="shared" si="67"/>
        <v>38.1493694876639</v>
      </c>
      <c r="CB84" s="49">
        <f t="shared" si="86"/>
        <v>41.964306436430284</v>
      </c>
      <c r="CC84" s="49">
        <f t="shared" si="128"/>
        <v>49.09823853062343</v>
      </c>
      <c r="CD84" s="49">
        <f t="shared" si="129"/>
        <v>50.76757864066463</v>
      </c>
      <c r="CE84" s="49">
        <f t="shared" si="130"/>
        <v>55.844336504731096</v>
      </c>
      <c r="CF84" s="49">
        <f t="shared" si="131"/>
        <v>61.428770155204205</v>
      </c>
      <c r="CG84" s="49">
        <f t="shared" si="132"/>
        <v>67.57164717072463</v>
      </c>
      <c r="CH84" s="49">
        <f t="shared" si="133"/>
        <v>74.32881188779709</v>
      </c>
      <c r="CI84" s="49">
        <f t="shared" si="134"/>
        <v>81.76169307657679</v>
      </c>
      <c r="CJ84" s="49">
        <f t="shared" si="135"/>
        <v>90.75547931500023</v>
      </c>
      <c r="CK84" s="49">
        <f t="shared" si="136"/>
        <v>99.83102724650026</v>
      </c>
      <c r="CL84" s="49">
        <f t="shared" si="137"/>
        <v>104.82257860882527</v>
      </c>
      <c r="CM84" s="49">
        <f t="shared" si="138"/>
        <v>110.16853011787535</v>
      </c>
      <c r="CN84" s="49">
        <f t="shared" si="139"/>
        <v>121.18538312966288</v>
      </c>
    </row>
    <row r="85" spans="1:92" ht="13.5">
      <c r="A85" s="73">
        <v>39569</v>
      </c>
      <c r="B85" s="42">
        <v>12.99748576596525</v>
      </c>
      <c r="C85" s="40">
        <f t="shared" si="87"/>
        <v>23.39547437873745</v>
      </c>
      <c r="D85" s="49">
        <f t="shared" si="88"/>
        <v>25.735021816611194</v>
      </c>
      <c r="E85" s="49">
        <f t="shared" si="68"/>
        <v>28.308523998272314</v>
      </c>
      <c r="F85" s="49">
        <f t="shared" si="69"/>
        <v>31.139376398099547</v>
      </c>
      <c r="G85" s="49">
        <f t="shared" si="69"/>
        <v>34.253314037909504</v>
      </c>
      <c r="H85" s="49">
        <f t="shared" si="70"/>
        <v>37.67864544170045</v>
      </c>
      <c r="I85" s="49">
        <f t="shared" si="64"/>
        <v>41.4465099858705</v>
      </c>
      <c r="J85" s="49">
        <f t="shared" si="64"/>
        <v>45.591160984457545</v>
      </c>
      <c r="K85" s="49">
        <f t="shared" si="71"/>
        <v>50.1502770829033</v>
      </c>
      <c r="L85" s="49">
        <f t="shared" si="95"/>
        <v>58.67582418699686</v>
      </c>
      <c r="M85" s="49">
        <f t="shared" si="96"/>
        <v>60.670802209354754</v>
      </c>
      <c r="N85" s="49">
        <f t="shared" si="97"/>
        <v>66.73788243029023</v>
      </c>
      <c r="O85" s="49">
        <f t="shared" si="98"/>
        <v>73.41167067331925</v>
      </c>
      <c r="P85" s="49">
        <f t="shared" si="99"/>
        <v>80.75283774065117</v>
      </c>
      <c r="Q85" s="49">
        <f t="shared" si="100"/>
        <v>88.82812151471629</v>
      </c>
      <c r="R85" s="49">
        <f t="shared" si="101"/>
        <v>97.71093366618791</v>
      </c>
      <c r="S85" s="49">
        <f t="shared" si="102"/>
        <v>108.45913636946858</v>
      </c>
      <c r="T85" s="49">
        <f t="shared" si="103"/>
        <v>119.30505000641544</v>
      </c>
      <c r="U85" s="49">
        <f t="shared" si="72"/>
        <v>125.27030250673621</v>
      </c>
      <c r="V85" s="49">
        <f t="shared" si="104"/>
        <v>131.65908793457976</v>
      </c>
      <c r="W85" s="49">
        <f t="shared" si="105"/>
        <v>144.82499672803775</v>
      </c>
      <c r="X85" s="73" t="s">
        <v>15</v>
      </c>
      <c r="Y85" s="42">
        <v>16.620941715660482</v>
      </c>
      <c r="Z85" s="40">
        <f t="shared" si="89"/>
        <v>29.917695088188868</v>
      </c>
      <c r="AA85" s="49">
        <f t="shared" si="90"/>
        <v>32.909464597007755</v>
      </c>
      <c r="AB85" s="49">
        <f t="shared" si="73"/>
        <v>36.20041105670853</v>
      </c>
      <c r="AC85" s="49">
        <f t="shared" si="74"/>
        <v>39.82045216237938</v>
      </c>
      <c r="AD85" s="49">
        <f t="shared" si="74"/>
        <v>43.80249737861732</v>
      </c>
      <c r="AE85" s="49">
        <f t="shared" si="75"/>
        <v>48.18274711647905</v>
      </c>
      <c r="AF85" s="49">
        <f t="shared" si="65"/>
        <v>53.00102182812695</v>
      </c>
      <c r="AG85" s="49">
        <f t="shared" si="65"/>
        <v>58.301124010939645</v>
      </c>
      <c r="AH85" s="49">
        <f t="shared" si="76"/>
        <v>64.13123641203362</v>
      </c>
      <c r="AI85" s="49">
        <f t="shared" si="106"/>
        <v>75.03354660207933</v>
      </c>
      <c r="AJ85" s="49">
        <f t="shared" si="107"/>
        <v>77.58468718655003</v>
      </c>
      <c r="AK85" s="49">
        <f t="shared" si="108"/>
        <v>85.34315590520504</v>
      </c>
      <c r="AL85" s="49">
        <f t="shared" si="109"/>
        <v>93.87747149572554</v>
      </c>
      <c r="AM85" s="49">
        <f t="shared" si="110"/>
        <v>103.26521864529809</v>
      </c>
      <c r="AN85" s="49">
        <f t="shared" si="111"/>
        <v>113.5917405098279</v>
      </c>
      <c r="AO85" s="49">
        <f t="shared" si="112"/>
        <v>124.95091456081069</v>
      </c>
      <c r="AP85" s="49">
        <f t="shared" si="113"/>
        <v>138.69551516249987</v>
      </c>
      <c r="AQ85" s="49">
        <f t="shared" si="114"/>
        <v>152.56506667874987</v>
      </c>
      <c r="AR85" s="49">
        <f t="shared" si="77"/>
        <v>160.19332001268737</v>
      </c>
      <c r="AS85" s="49">
        <f t="shared" si="115"/>
        <v>168.36317933333441</v>
      </c>
      <c r="AT85" s="49">
        <f t="shared" si="116"/>
        <v>185.19949726666786</v>
      </c>
      <c r="AU85" s="73">
        <v>72155</v>
      </c>
      <c r="AV85" s="42">
        <v>13.85158388926488</v>
      </c>
      <c r="AW85" s="40">
        <f t="shared" si="91"/>
        <v>24.932851000676784</v>
      </c>
      <c r="AX85" s="49">
        <f t="shared" si="92"/>
        <v>27.426136100744465</v>
      </c>
      <c r="AY85" s="49">
        <f t="shared" si="78"/>
        <v>30.16874971081891</v>
      </c>
      <c r="AZ85" s="49">
        <f t="shared" si="79"/>
        <v>33.185624681900805</v>
      </c>
      <c r="BA85" s="49">
        <f t="shared" si="79"/>
        <v>36.504187150090885</v>
      </c>
      <c r="BB85" s="49">
        <f t="shared" si="80"/>
        <v>40.154605865099974</v>
      </c>
      <c r="BC85" s="49">
        <f t="shared" si="66"/>
        <v>44.17006645160997</v>
      </c>
      <c r="BD85" s="49">
        <f t="shared" si="66"/>
        <v>48.587073096770965</v>
      </c>
      <c r="BE85" s="49">
        <f t="shared" si="81"/>
        <v>53.445780406448065</v>
      </c>
      <c r="BF85" s="49">
        <f t="shared" si="117"/>
        <v>62.53156307554424</v>
      </c>
      <c r="BG85" s="49">
        <f t="shared" si="118"/>
        <v>64.65763622011275</v>
      </c>
      <c r="BH85" s="49">
        <f t="shared" si="119"/>
        <v>71.12339984212403</v>
      </c>
      <c r="BI85" s="49">
        <f t="shared" si="120"/>
        <v>78.23573982633643</v>
      </c>
      <c r="BJ85" s="49">
        <f t="shared" si="121"/>
        <v>86.05931380897007</v>
      </c>
      <c r="BK85" s="49">
        <f t="shared" si="122"/>
        <v>94.66524518986708</v>
      </c>
      <c r="BL85" s="49">
        <f t="shared" si="123"/>
        <v>104.13176970885378</v>
      </c>
      <c r="BM85" s="49">
        <f t="shared" si="124"/>
        <v>115.5862643768277</v>
      </c>
      <c r="BN85" s="49">
        <f t="shared" si="125"/>
        <v>127.14489081451048</v>
      </c>
      <c r="BO85" s="49">
        <f t="shared" si="82"/>
        <v>133.502135355236</v>
      </c>
      <c r="BP85" s="49">
        <f t="shared" si="126"/>
        <v>140.31074425835303</v>
      </c>
      <c r="BQ85" s="49">
        <f t="shared" si="127"/>
        <v>154.34181868418833</v>
      </c>
      <c r="BR85" s="73">
        <v>89999</v>
      </c>
      <c r="BS85" s="42">
        <v>14.630301006034673</v>
      </c>
      <c r="BT85" s="40">
        <f t="shared" si="93"/>
        <v>26.33454181086241</v>
      </c>
      <c r="BU85" s="49">
        <f t="shared" si="94"/>
        <v>28.967995991948655</v>
      </c>
      <c r="BV85" s="49">
        <f t="shared" si="83"/>
        <v>31.86479559114352</v>
      </c>
      <c r="BW85" s="49">
        <f t="shared" si="84"/>
        <v>35.05127515025787</v>
      </c>
      <c r="BX85" s="49">
        <f t="shared" si="84"/>
        <v>38.556402665283656</v>
      </c>
      <c r="BY85" s="49">
        <f t="shared" si="85"/>
        <v>42.412042931812024</v>
      </c>
      <c r="BZ85" s="49">
        <f t="shared" si="67"/>
        <v>46.65324722499323</v>
      </c>
      <c r="CA85" s="49">
        <f t="shared" si="67"/>
        <v>51.31857194749255</v>
      </c>
      <c r="CB85" s="49">
        <f t="shared" si="86"/>
        <v>56.4504291422418</v>
      </c>
      <c r="CC85" s="49">
        <f t="shared" si="128"/>
        <v>66.04700209642291</v>
      </c>
      <c r="CD85" s="49">
        <f t="shared" si="129"/>
        <v>68.2926001677013</v>
      </c>
      <c r="CE85" s="49">
        <f t="shared" si="130"/>
        <v>75.12186018447143</v>
      </c>
      <c r="CF85" s="49">
        <f t="shared" si="131"/>
        <v>82.63404620291857</v>
      </c>
      <c r="CG85" s="49">
        <f t="shared" si="132"/>
        <v>90.89745082321042</v>
      </c>
      <c r="CH85" s="49">
        <f t="shared" si="133"/>
        <v>99.98719590553146</v>
      </c>
      <c r="CI85" s="49">
        <f t="shared" si="134"/>
        <v>109.98591549608462</v>
      </c>
      <c r="CJ85" s="49">
        <f t="shared" si="135"/>
        <v>122.08436620065392</v>
      </c>
      <c r="CK85" s="49">
        <f t="shared" si="136"/>
        <v>134.29280282071932</v>
      </c>
      <c r="CL85" s="49">
        <f t="shared" si="137"/>
        <v>141.0074429617553</v>
      </c>
      <c r="CM85" s="49">
        <f t="shared" si="138"/>
        <v>148.1988225528048</v>
      </c>
      <c r="CN85" s="49">
        <f t="shared" si="139"/>
        <v>163.0187048080853</v>
      </c>
    </row>
    <row r="86" spans="1:92" ht="13.5">
      <c r="A86" s="73">
        <v>39983</v>
      </c>
      <c r="B86" s="42">
        <v>12.63774596965419</v>
      </c>
      <c r="C86" s="40">
        <f t="shared" si="87"/>
        <v>22.747942745377543</v>
      </c>
      <c r="D86" s="49">
        <f t="shared" si="88"/>
        <v>25.022737019915297</v>
      </c>
      <c r="E86" s="49">
        <f t="shared" si="68"/>
        <v>27.525010721906828</v>
      </c>
      <c r="F86" s="49">
        <f t="shared" si="69"/>
        <v>30.27751179409751</v>
      </c>
      <c r="G86" s="49">
        <f t="shared" si="69"/>
        <v>33.30526297350726</v>
      </c>
      <c r="H86" s="49">
        <f t="shared" si="70"/>
        <v>36.635789270857984</v>
      </c>
      <c r="I86" s="49">
        <f t="shared" si="64"/>
        <v>40.299368197943785</v>
      </c>
      <c r="J86" s="49">
        <f t="shared" si="64"/>
        <v>44.329305017738164</v>
      </c>
      <c r="K86" s="49">
        <f t="shared" si="71"/>
        <v>48.76223551951198</v>
      </c>
      <c r="L86" s="49">
        <f t="shared" si="95"/>
        <v>57.051815557829016</v>
      </c>
      <c r="M86" s="49">
        <f t="shared" si="96"/>
        <v>58.991577286795206</v>
      </c>
      <c r="N86" s="49">
        <f t="shared" si="97"/>
        <v>64.89073501547473</v>
      </c>
      <c r="O86" s="49">
        <f t="shared" si="98"/>
        <v>71.37980851702221</v>
      </c>
      <c r="P86" s="49">
        <f t="shared" si="99"/>
        <v>78.51778936872444</v>
      </c>
      <c r="Q86" s="49">
        <f t="shared" si="100"/>
        <v>86.36956830559689</v>
      </c>
      <c r="R86" s="49">
        <f t="shared" si="101"/>
        <v>95.00652513615657</v>
      </c>
      <c r="S86" s="49">
        <f t="shared" si="102"/>
        <v>105.4572429011338</v>
      </c>
      <c r="T86" s="49">
        <f t="shared" si="103"/>
        <v>116.00296719124718</v>
      </c>
      <c r="U86" s="49">
        <f t="shared" si="72"/>
        <v>121.80311555080954</v>
      </c>
      <c r="V86" s="49">
        <f t="shared" si="104"/>
        <v>128.01507444390083</v>
      </c>
      <c r="W86" s="49">
        <f t="shared" si="105"/>
        <v>140.8165818882909</v>
      </c>
      <c r="X86" s="73" t="s">
        <v>16</v>
      </c>
      <c r="Y86" s="42">
        <v>16.81669999266048</v>
      </c>
      <c r="Z86" s="40">
        <f t="shared" si="89"/>
        <v>30.270059986788866</v>
      </c>
      <c r="AA86" s="49">
        <f t="shared" si="90"/>
        <v>33.29706598546775</v>
      </c>
      <c r="AB86" s="49">
        <f t="shared" si="73"/>
        <v>36.62677258401453</v>
      </c>
      <c r="AC86" s="49">
        <f t="shared" si="74"/>
        <v>40.28944984241598</v>
      </c>
      <c r="AD86" s="49">
        <f t="shared" si="74"/>
        <v>44.31839482665758</v>
      </c>
      <c r="AE86" s="49">
        <f t="shared" si="75"/>
        <v>48.75023430932334</v>
      </c>
      <c r="AF86" s="49">
        <f t="shared" si="65"/>
        <v>53.62525774025568</v>
      </c>
      <c r="AG86" s="49">
        <f t="shared" si="65"/>
        <v>58.98778351428125</v>
      </c>
      <c r="AH86" s="49">
        <f t="shared" si="76"/>
        <v>64.88656186570937</v>
      </c>
      <c r="AI86" s="49">
        <f t="shared" si="106"/>
        <v>75.91727738287996</v>
      </c>
      <c r="AJ86" s="49">
        <f t="shared" si="107"/>
        <v>78.49846481389788</v>
      </c>
      <c r="AK86" s="49">
        <f t="shared" si="108"/>
        <v>86.34831129528767</v>
      </c>
      <c r="AL86" s="49">
        <f t="shared" si="109"/>
        <v>94.98314242481644</v>
      </c>
      <c r="AM86" s="49">
        <f t="shared" si="110"/>
        <v>104.48145666729808</v>
      </c>
      <c r="AN86" s="49">
        <f t="shared" si="111"/>
        <v>114.92960233402789</v>
      </c>
      <c r="AO86" s="49">
        <f t="shared" si="112"/>
        <v>126.42256256743067</v>
      </c>
      <c r="AP86" s="49">
        <f t="shared" si="113"/>
        <v>140.32904444984806</v>
      </c>
      <c r="AQ86" s="49">
        <f t="shared" si="114"/>
        <v>154.36194889483286</v>
      </c>
      <c r="AR86" s="49">
        <f t="shared" si="77"/>
        <v>162.0800463395745</v>
      </c>
      <c r="AS86" s="49">
        <f t="shared" si="115"/>
        <v>170.3461287028928</v>
      </c>
      <c r="AT86" s="49">
        <f t="shared" si="116"/>
        <v>187.3807415731821</v>
      </c>
      <c r="AU86" s="73">
        <v>72156</v>
      </c>
      <c r="AV86" s="42">
        <v>15.503943319098962</v>
      </c>
      <c r="AW86" s="40">
        <f t="shared" si="91"/>
        <v>27.907097974378132</v>
      </c>
      <c r="AX86" s="49">
        <f t="shared" si="92"/>
        <v>30.697807771815945</v>
      </c>
      <c r="AY86" s="49">
        <f t="shared" si="78"/>
        <v>33.76758854899754</v>
      </c>
      <c r="AZ86" s="49">
        <f t="shared" si="79"/>
        <v>37.14434740389729</v>
      </c>
      <c r="BA86" s="49">
        <f t="shared" si="79"/>
        <v>40.85878214428702</v>
      </c>
      <c r="BB86" s="49">
        <f t="shared" si="80"/>
        <v>44.94466035871572</v>
      </c>
      <c r="BC86" s="49">
        <f t="shared" si="66"/>
        <v>49.4391263945873</v>
      </c>
      <c r="BD86" s="49">
        <f t="shared" si="66"/>
        <v>54.38303903404603</v>
      </c>
      <c r="BE86" s="49">
        <f t="shared" si="81"/>
        <v>59.82134293745063</v>
      </c>
      <c r="BF86" s="49">
        <f t="shared" si="117"/>
        <v>69.99097123681724</v>
      </c>
      <c r="BG86" s="49">
        <f t="shared" si="118"/>
        <v>72.37066425886903</v>
      </c>
      <c r="BH86" s="49">
        <f t="shared" si="119"/>
        <v>79.60773068475594</v>
      </c>
      <c r="BI86" s="49">
        <f t="shared" si="120"/>
        <v>87.56850375323152</v>
      </c>
      <c r="BJ86" s="49">
        <f t="shared" si="121"/>
        <v>96.32535412855468</v>
      </c>
      <c r="BK86" s="49">
        <f t="shared" si="122"/>
        <v>105.95788954141014</v>
      </c>
      <c r="BL86" s="49">
        <f t="shared" si="123"/>
        <v>116.55367849555115</v>
      </c>
      <c r="BM86" s="49">
        <f t="shared" si="124"/>
        <v>129.37458313006178</v>
      </c>
      <c r="BN86" s="49">
        <f t="shared" si="125"/>
        <v>142.31204144306795</v>
      </c>
      <c r="BO86" s="49">
        <f t="shared" si="82"/>
        <v>149.42764351522135</v>
      </c>
      <c r="BP86" s="49">
        <f t="shared" si="126"/>
        <v>157.04845333449762</v>
      </c>
      <c r="BQ86" s="49">
        <f t="shared" si="127"/>
        <v>172.75329866794738</v>
      </c>
      <c r="BR86" s="73" t="s">
        <v>17</v>
      </c>
      <c r="BS86" s="42">
        <v>15.511213252534672</v>
      </c>
      <c r="BT86" s="40">
        <f t="shared" si="93"/>
        <v>27.92018385456241</v>
      </c>
      <c r="BU86" s="49">
        <f t="shared" si="94"/>
        <v>30.71220224001865</v>
      </c>
      <c r="BV86" s="49">
        <f t="shared" si="83"/>
        <v>33.78342246402052</v>
      </c>
      <c r="BW86" s="49">
        <f t="shared" si="84"/>
        <v>37.16176471042257</v>
      </c>
      <c r="BX86" s="49">
        <f t="shared" si="84"/>
        <v>40.87794118146482</v>
      </c>
      <c r="BY86" s="49">
        <f t="shared" si="85"/>
        <v>44.9657352996113</v>
      </c>
      <c r="BZ86" s="49">
        <f t="shared" si="67"/>
        <v>49.462308829572436</v>
      </c>
      <c r="CA86" s="49">
        <f t="shared" si="67"/>
        <v>54.40853971252968</v>
      </c>
      <c r="CB86" s="49">
        <f t="shared" si="86"/>
        <v>59.84939368378265</v>
      </c>
      <c r="CC86" s="49">
        <f t="shared" si="128"/>
        <v>70.0237906100257</v>
      </c>
      <c r="CD86" s="49">
        <f t="shared" si="129"/>
        <v>72.40459949076657</v>
      </c>
      <c r="CE86" s="49">
        <f t="shared" si="130"/>
        <v>79.64505943984322</v>
      </c>
      <c r="CF86" s="49">
        <f t="shared" si="131"/>
        <v>87.60956538382754</v>
      </c>
      <c r="CG86" s="49">
        <f t="shared" si="132"/>
        <v>96.3705219222103</v>
      </c>
      <c r="CH86" s="49">
        <f t="shared" si="133"/>
        <v>106.00757411443134</v>
      </c>
      <c r="CI86" s="49">
        <f t="shared" si="134"/>
        <v>116.60833152587446</v>
      </c>
      <c r="CJ86" s="49">
        <f t="shared" si="135"/>
        <v>129.43524799372065</v>
      </c>
      <c r="CK86" s="49">
        <f t="shared" si="136"/>
        <v>142.3787727930927</v>
      </c>
      <c r="CL86" s="49">
        <f t="shared" si="137"/>
        <v>149.49771143274734</v>
      </c>
      <c r="CM86" s="49">
        <f t="shared" si="138"/>
        <v>157.12209471581744</v>
      </c>
      <c r="CN86" s="49">
        <f t="shared" si="139"/>
        <v>172.8343041873992</v>
      </c>
    </row>
    <row r="87" spans="1:92" ht="13.5">
      <c r="A87" s="73" t="s">
        <v>18</v>
      </c>
      <c r="B87" s="42">
        <v>13.812295631654191</v>
      </c>
      <c r="C87" s="40">
        <f t="shared" si="87"/>
        <v>24.862132136977543</v>
      </c>
      <c r="D87" s="49">
        <f t="shared" si="88"/>
        <v>27.3483453506753</v>
      </c>
      <c r="E87" s="49">
        <f t="shared" si="68"/>
        <v>30.08317988574283</v>
      </c>
      <c r="F87" s="49">
        <f t="shared" si="69"/>
        <v>33.09149787431711</v>
      </c>
      <c r="G87" s="49">
        <f t="shared" si="69"/>
        <v>36.40064766174883</v>
      </c>
      <c r="H87" s="49">
        <f t="shared" si="70"/>
        <v>40.04071242792371</v>
      </c>
      <c r="I87" s="49">
        <f t="shared" si="64"/>
        <v>44.04478367071608</v>
      </c>
      <c r="J87" s="49">
        <f t="shared" si="64"/>
        <v>48.44926203778769</v>
      </c>
      <c r="K87" s="49">
        <f t="shared" si="71"/>
        <v>53.29418824156646</v>
      </c>
      <c r="L87" s="49">
        <f t="shared" si="95"/>
        <v>62.35420024263276</v>
      </c>
      <c r="M87" s="49">
        <f t="shared" si="96"/>
        <v>64.47424305088227</v>
      </c>
      <c r="N87" s="49">
        <f t="shared" si="97"/>
        <v>70.9216673559705</v>
      </c>
      <c r="O87" s="49">
        <f t="shared" si="98"/>
        <v>78.01383409156755</v>
      </c>
      <c r="P87" s="49">
        <f t="shared" si="99"/>
        <v>85.8152175007243</v>
      </c>
      <c r="Q87" s="49">
        <f t="shared" si="100"/>
        <v>94.39673925079673</v>
      </c>
      <c r="R87" s="49">
        <f t="shared" si="101"/>
        <v>103.8364131758764</v>
      </c>
      <c r="S87" s="49">
        <f t="shared" si="102"/>
        <v>115.2584186252228</v>
      </c>
      <c r="T87" s="49">
        <f t="shared" si="103"/>
        <v>126.78426048774509</v>
      </c>
      <c r="U87" s="49">
        <f t="shared" si="72"/>
        <v>133.12347351213234</v>
      </c>
      <c r="V87" s="49">
        <f t="shared" si="104"/>
        <v>139.91277066125107</v>
      </c>
      <c r="W87" s="49">
        <f t="shared" si="105"/>
        <v>153.90404772737617</v>
      </c>
      <c r="X87" s="73" t="s">
        <v>19</v>
      </c>
      <c r="Y87" s="42">
        <v>17.59973310066048</v>
      </c>
      <c r="Z87" s="40">
        <f t="shared" si="89"/>
        <v>31.679519581188863</v>
      </c>
      <c r="AA87" s="49">
        <f t="shared" si="90"/>
        <v>34.84747153930775</v>
      </c>
      <c r="AB87" s="49">
        <f t="shared" si="73"/>
        <v>38.332218693238524</v>
      </c>
      <c r="AC87" s="49">
        <f t="shared" si="74"/>
        <v>42.165440562562374</v>
      </c>
      <c r="AD87" s="49">
        <f t="shared" si="74"/>
        <v>46.38198461881861</v>
      </c>
      <c r="AE87" s="49">
        <f t="shared" si="75"/>
        <v>51.02018308070048</v>
      </c>
      <c r="AF87" s="49">
        <f t="shared" si="65"/>
        <v>56.12220138877053</v>
      </c>
      <c r="AG87" s="49">
        <f t="shared" si="65"/>
        <v>61.734421527647584</v>
      </c>
      <c r="AH87" s="49">
        <f t="shared" si="76"/>
        <v>67.90786368041235</v>
      </c>
      <c r="AI87" s="49">
        <f t="shared" si="106"/>
        <v>79.45220050608245</v>
      </c>
      <c r="AJ87" s="49">
        <f t="shared" si="107"/>
        <v>82.15357532328925</v>
      </c>
      <c r="AK87" s="49">
        <f t="shared" si="108"/>
        <v>90.36893285561817</v>
      </c>
      <c r="AL87" s="49">
        <f t="shared" si="109"/>
        <v>99.40582614117999</v>
      </c>
      <c r="AM87" s="49">
        <f t="shared" si="110"/>
        <v>109.34640875529799</v>
      </c>
      <c r="AN87" s="49">
        <f t="shared" si="111"/>
        <v>120.28104963082778</v>
      </c>
      <c r="AO87" s="49">
        <f t="shared" si="112"/>
        <v>132.30915459391056</v>
      </c>
      <c r="AP87" s="49">
        <f t="shared" si="113"/>
        <v>146.86316159924073</v>
      </c>
      <c r="AQ87" s="49">
        <f t="shared" si="114"/>
        <v>161.5494777591648</v>
      </c>
      <c r="AR87" s="49">
        <f t="shared" si="77"/>
        <v>169.62695164712304</v>
      </c>
      <c r="AS87" s="49">
        <f t="shared" si="115"/>
        <v>178.2779261811263</v>
      </c>
      <c r="AT87" s="49">
        <f t="shared" si="116"/>
        <v>196.10571879923893</v>
      </c>
      <c r="AU87" s="73">
        <v>72160</v>
      </c>
      <c r="AV87" s="42">
        <v>11.662269189283682</v>
      </c>
      <c r="AW87" s="40">
        <f t="shared" si="91"/>
        <v>20.99208454071063</v>
      </c>
      <c r="AX87" s="49">
        <f t="shared" si="92"/>
        <v>23.091292994781693</v>
      </c>
      <c r="AY87" s="49">
        <f t="shared" si="78"/>
        <v>25.40042229425986</v>
      </c>
      <c r="AZ87" s="49">
        <f t="shared" si="79"/>
        <v>27.940464523685847</v>
      </c>
      <c r="BA87" s="49">
        <f t="shared" si="79"/>
        <v>30.73451097605443</v>
      </c>
      <c r="BB87" s="49">
        <f t="shared" si="80"/>
        <v>33.80796207365987</v>
      </c>
      <c r="BC87" s="49">
        <f t="shared" si="66"/>
        <v>37.18875828102586</v>
      </c>
      <c r="BD87" s="49">
        <f t="shared" si="66"/>
        <v>40.90763410912845</v>
      </c>
      <c r="BE87" s="49">
        <f t="shared" si="81"/>
        <v>44.998397520041294</v>
      </c>
      <c r="BF87" s="49">
        <f t="shared" si="117"/>
        <v>52.64812509844832</v>
      </c>
      <c r="BG87" s="49">
        <f t="shared" si="118"/>
        <v>54.438161351795564</v>
      </c>
      <c r="BH87" s="49">
        <f t="shared" si="119"/>
        <v>59.88197748697512</v>
      </c>
      <c r="BI87" s="49">
        <f t="shared" si="120"/>
        <v>65.87017523567263</v>
      </c>
      <c r="BJ87" s="49">
        <f t="shared" si="121"/>
        <v>72.4571927592399</v>
      </c>
      <c r="BK87" s="49">
        <f t="shared" si="122"/>
        <v>79.70291203516389</v>
      </c>
      <c r="BL87" s="49">
        <f t="shared" si="123"/>
        <v>87.67320323868029</v>
      </c>
      <c r="BM87" s="49">
        <f t="shared" si="124"/>
        <v>97.31725559493512</v>
      </c>
      <c r="BN87" s="49">
        <f t="shared" si="125"/>
        <v>107.04898115442863</v>
      </c>
      <c r="BO87" s="49">
        <f t="shared" si="82"/>
        <v>112.40143021215006</v>
      </c>
      <c r="BP87" s="49">
        <f t="shared" si="126"/>
        <v>118.13390315296971</v>
      </c>
      <c r="BQ87" s="49">
        <f t="shared" si="127"/>
        <v>129.94729346826668</v>
      </c>
      <c r="BR87" s="73">
        <v>100000</v>
      </c>
      <c r="BS87" s="42">
        <v>11.247580785951842</v>
      </c>
      <c r="BT87" s="40">
        <f t="shared" si="93"/>
        <v>20.245645414713316</v>
      </c>
      <c r="BU87" s="49">
        <f t="shared" si="94"/>
        <v>22.270209956184647</v>
      </c>
      <c r="BV87" s="49">
        <f t="shared" si="83"/>
        <v>24.49723095180311</v>
      </c>
      <c r="BW87" s="49">
        <f t="shared" si="84"/>
        <v>26.94695404698342</v>
      </c>
      <c r="BX87" s="49">
        <f t="shared" si="84"/>
        <v>29.641649451681765</v>
      </c>
      <c r="BY87" s="49">
        <f t="shared" si="85"/>
        <v>32.605814396849944</v>
      </c>
      <c r="BZ87" s="49">
        <f t="shared" si="67"/>
        <v>35.866395836534934</v>
      </c>
      <c r="CA87" s="49">
        <f t="shared" si="67"/>
        <v>39.45303542018843</v>
      </c>
      <c r="CB87" s="49">
        <f t="shared" si="86"/>
        <v>43.39833896220727</v>
      </c>
      <c r="CC87" s="49">
        <f t="shared" si="128"/>
        <v>50.776056585782506</v>
      </c>
      <c r="CD87" s="49">
        <f t="shared" si="129"/>
        <v>52.50244250969911</v>
      </c>
      <c r="CE87" s="49">
        <f t="shared" si="130"/>
        <v>57.75268676066902</v>
      </c>
      <c r="CF87" s="49">
        <f t="shared" si="131"/>
        <v>63.52795543673592</v>
      </c>
      <c r="CG87" s="49">
        <f t="shared" si="132"/>
        <v>69.88075098040952</v>
      </c>
      <c r="CH87" s="49">
        <f t="shared" si="133"/>
        <v>76.86882607845047</v>
      </c>
      <c r="CI87" s="49">
        <f t="shared" si="134"/>
        <v>84.55570868629552</v>
      </c>
      <c r="CJ87" s="49">
        <f t="shared" si="135"/>
        <v>93.85683664178802</v>
      </c>
      <c r="CK87" s="49">
        <f t="shared" si="136"/>
        <v>103.24252030596682</v>
      </c>
      <c r="CL87" s="49">
        <f t="shared" si="137"/>
        <v>108.40464632126516</v>
      </c>
      <c r="CM87" s="49">
        <f t="shared" si="138"/>
        <v>113.93328328364969</v>
      </c>
      <c r="CN87" s="49">
        <f t="shared" si="139"/>
        <v>125.32661161201466</v>
      </c>
    </row>
    <row r="88" spans="1:92" ht="13.5">
      <c r="A88" s="73">
        <v>40450</v>
      </c>
      <c r="B88" s="42">
        <v>13.09549102376229</v>
      </c>
      <c r="C88" s="40">
        <f t="shared" si="87"/>
        <v>23.571883842772124</v>
      </c>
      <c r="D88" s="49">
        <f t="shared" si="88"/>
        <v>25.929072227049335</v>
      </c>
      <c r="E88" s="49">
        <f t="shared" si="68"/>
        <v>28.52197944975427</v>
      </c>
      <c r="F88" s="49">
        <f t="shared" si="69"/>
        <v>31.374177394729696</v>
      </c>
      <c r="G88" s="49">
        <f t="shared" si="69"/>
        <v>34.511595134202665</v>
      </c>
      <c r="H88" s="49">
        <f t="shared" si="70"/>
        <v>37.96275464762293</v>
      </c>
      <c r="I88" s="49">
        <f t="shared" si="64"/>
        <v>41.759030112385226</v>
      </c>
      <c r="J88" s="49">
        <f t="shared" si="64"/>
        <v>45.93493312362375</v>
      </c>
      <c r="K88" s="49">
        <f t="shared" si="71"/>
        <v>50.52842643598613</v>
      </c>
      <c r="L88" s="49">
        <f t="shared" si="95"/>
        <v>59.11825893010377</v>
      </c>
      <c r="M88" s="49">
        <f t="shared" si="96"/>
        <v>61.1282797337273</v>
      </c>
      <c r="N88" s="49">
        <f t="shared" si="97"/>
        <v>67.24110770710003</v>
      </c>
      <c r="O88" s="49">
        <f t="shared" si="98"/>
        <v>73.96521847781003</v>
      </c>
      <c r="P88" s="49">
        <f t="shared" si="99"/>
        <v>81.36174032559103</v>
      </c>
      <c r="Q88" s="49">
        <f t="shared" si="100"/>
        <v>89.49791435815013</v>
      </c>
      <c r="R88" s="49">
        <f t="shared" si="101"/>
        <v>98.44770579396514</v>
      </c>
      <c r="S88" s="49">
        <f t="shared" si="102"/>
        <v>109.27695343130131</v>
      </c>
      <c r="T88" s="49">
        <f t="shared" si="103"/>
        <v>120.20464877443143</v>
      </c>
      <c r="U88" s="49">
        <f t="shared" si="72"/>
        <v>126.214881213153</v>
      </c>
      <c r="V88" s="49">
        <f t="shared" si="104"/>
        <v>132.65184015502382</v>
      </c>
      <c r="W88" s="49">
        <f t="shared" si="105"/>
        <v>145.9170241705262</v>
      </c>
      <c r="X88" s="73">
        <v>52327</v>
      </c>
      <c r="Y88" s="42">
        <v>14.90091855707576</v>
      </c>
      <c r="Z88" s="40">
        <f t="shared" si="89"/>
        <v>26.82165340273637</v>
      </c>
      <c r="AA88" s="49">
        <f t="shared" si="90"/>
        <v>29.503818743010008</v>
      </c>
      <c r="AB88" s="49">
        <f t="shared" si="73"/>
        <v>32.45420061731101</v>
      </c>
      <c r="AC88" s="49">
        <f t="shared" si="74"/>
        <v>35.69962067904211</v>
      </c>
      <c r="AD88" s="49">
        <f t="shared" si="74"/>
        <v>39.26958274694633</v>
      </c>
      <c r="AE88" s="49">
        <f t="shared" si="75"/>
        <v>43.19654102164096</v>
      </c>
      <c r="AF88" s="49">
        <f t="shared" si="65"/>
        <v>47.516195123805055</v>
      </c>
      <c r="AG88" s="49">
        <f t="shared" si="65"/>
        <v>52.26781463618556</v>
      </c>
      <c r="AH88" s="49">
        <f t="shared" si="76"/>
        <v>57.49459609980412</v>
      </c>
      <c r="AI88" s="49">
        <f t="shared" si="106"/>
        <v>67.26867743677082</v>
      </c>
      <c r="AJ88" s="49">
        <f t="shared" si="107"/>
        <v>69.55581246962102</v>
      </c>
      <c r="AK88" s="49">
        <f t="shared" si="108"/>
        <v>76.51139371658311</v>
      </c>
      <c r="AL88" s="49">
        <f t="shared" si="109"/>
        <v>84.16253308824143</v>
      </c>
      <c r="AM88" s="49">
        <f t="shared" si="110"/>
        <v>92.57878639706557</v>
      </c>
      <c r="AN88" s="49">
        <f t="shared" si="111"/>
        <v>101.83666503677213</v>
      </c>
      <c r="AO88" s="49">
        <f t="shared" si="112"/>
        <v>112.02033154044935</v>
      </c>
      <c r="AP88" s="49">
        <f t="shared" si="113"/>
        <v>124.34256800989877</v>
      </c>
      <c r="AQ88" s="49">
        <f t="shared" si="114"/>
        <v>136.77682481088866</v>
      </c>
      <c r="AR88" s="49">
        <f t="shared" si="77"/>
        <v>143.6156660514331</v>
      </c>
      <c r="AS88" s="49">
        <f t="shared" si="115"/>
        <v>150.94006502005618</v>
      </c>
      <c r="AT88" s="49">
        <f t="shared" si="116"/>
        <v>166.0340715220618</v>
      </c>
      <c r="AU88" s="73">
        <v>72190</v>
      </c>
      <c r="AV88" s="42">
        <v>13.584760596965248</v>
      </c>
      <c r="AW88" s="40">
        <f t="shared" si="91"/>
        <v>24.452569074537447</v>
      </c>
      <c r="AX88" s="49">
        <f t="shared" si="92"/>
        <v>26.89782598199119</v>
      </c>
      <c r="AY88" s="49">
        <f t="shared" si="78"/>
        <v>29.58760858019031</v>
      </c>
      <c r="AZ88" s="49">
        <f t="shared" si="79"/>
        <v>32.54636943820934</v>
      </c>
      <c r="BA88" s="49">
        <f t="shared" si="79"/>
        <v>35.80100638203027</v>
      </c>
      <c r="BB88" s="49">
        <f t="shared" si="80"/>
        <v>39.3811070202333</v>
      </c>
      <c r="BC88" s="49">
        <f t="shared" si="66"/>
        <v>43.31921772225663</v>
      </c>
      <c r="BD88" s="49">
        <f t="shared" si="66"/>
        <v>47.651139494482294</v>
      </c>
      <c r="BE88" s="49">
        <f t="shared" si="81"/>
        <v>52.41625344393052</v>
      </c>
      <c r="BF88" s="49">
        <f t="shared" si="117"/>
        <v>61.32701652939871</v>
      </c>
      <c r="BG88" s="49">
        <f t="shared" si="118"/>
        <v>63.41213509139827</v>
      </c>
      <c r="BH88" s="49">
        <f t="shared" si="119"/>
        <v>69.75334860053809</v>
      </c>
      <c r="BI88" s="49">
        <f t="shared" si="120"/>
        <v>76.7286834605919</v>
      </c>
      <c r="BJ88" s="49">
        <f t="shared" si="121"/>
        <v>84.40155180665109</v>
      </c>
      <c r="BK88" s="49">
        <f t="shared" si="122"/>
        <v>92.8417069873162</v>
      </c>
      <c r="BL88" s="49">
        <f t="shared" si="123"/>
        <v>102.12587768604782</v>
      </c>
      <c r="BM88" s="49">
        <f t="shared" si="124"/>
        <v>113.35972423151307</v>
      </c>
      <c r="BN88" s="49">
        <f t="shared" si="125"/>
        <v>124.69569665466437</v>
      </c>
      <c r="BO88" s="49">
        <f t="shared" si="82"/>
        <v>130.9304814873976</v>
      </c>
      <c r="BP88" s="49">
        <f t="shared" si="126"/>
        <v>137.60793604325488</v>
      </c>
      <c r="BQ88" s="49">
        <f t="shared" si="127"/>
        <v>151.36872964758038</v>
      </c>
      <c r="BR88" s="73">
        <v>100024</v>
      </c>
      <c r="BS88" s="42">
        <v>11.50248093968259</v>
      </c>
      <c r="BT88" s="40">
        <f t="shared" si="93"/>
        <v>20.704465691428663</v>
      </c>
      <c r="BU88" s="49">
        <f t="shared" si="94"/>
        <v>22.77491226057153</v>
      </c>
      <c r="BV88" s="49">
        <f t="shared" si="83"/>
        <v>25.052403486628684</v>
      </c>
      <c r="BW88" s="49">
        <f t="shared" si="84"/>
        <v>27.557643835291554</v>
      </c>
      <c r="BX88" s="49">
        <f t="shared" si="84"/>
        <v>30.313408218820708</v>
      </c>
      <c r="BY88" s="49">
        <f t="shared" si="85"/>
        <v>33.34474904070278</v>
      </c>
      <c r="BZ88" s="49">
        <f t="shared" si="67"/>
        <v>36.67922394477306</v>
      </c>
      <c r="CA88" s="49">
        <f t="shared" si="67"/>
        <v>40.347146339250365</v>
      </c>
      <c r="CB88" s="49">
        <f t="shared" si="86"/>
        <v>44.3818609731754</v>
      </c>
      <c r="CC88" s="49">
        <f t="shared" si="128"/>
        <v>51.92677733861522</v>
      </c>
      <c r="CD88" s="49">
        <f t="shared" si="129"/>
        <v>53.69228776812813</v>
      </c>
      <c r="CE88" s="49">
        <f t="shared" si="130"/>
        <v>59.06151654494094</v>
      </c>
      <c r="CF88" s="49">
        <f t="shared" si="131"/>
        <v>64.96766819943504</v>
      </c>
      <c r="CG88" s="49">
        <f t="shared" si="132"/>
        <v>71.46443501937854</v>
      </c>
      <c r="CH88" s="49">
        <f t="shared" si="133"/>
        <v>78.6108785213164</v>
      </c>
      <c r="CI88" s="49">
        <f t="shared" si="134"/>
        <v>86.47196637344803</v>
      </c>
      <c r="CJ88" s="49">
        <f t="shared" si="135"/>
        <v>95.98388267452731</v>
      </c>
      <c r="CK88" s="49">
        <f t="shared" si="136"/>
        <v>105.58227094198004</v>
      </c>
      <c r="CL88" s="49">
        <f t="shared" si="137"/>
        <v>110.86138448907904</v>
      </c>
      <c r="CM88" s="49">
        <f t="shared" si="138"/>
        <v>116.51531509802207</v>
      </c>
      <c r="CN88" s="49">
        <f t="shared" si="139"/>
        <v>128.16684660782428</v>
      </c>
    </row>
    <row r="89" spans="1:92" ht="13.5">
      <c r="A89" s="73">
        <v>40508</v>
      </c>
      <c r="B89" s="42">
        <v>14.438858720264879</v>
      </c>
      <c r="C89" s="40">
        <f t="shared" si="87"/>
        <v>25.98994569647678</v>
      </c>
      <c r="D89" s="49">
        <f t="shared" si="88"/>
        <v>28.58894026612446</v>
      </c>
      <c r="E89" s="49">
        <f t="shared" si="68"/>
        <v>31.447834292736907</v>
      </c>
      <c r="F89" s="49">
        <f t="shared" si="69"/>
        <v>34.5926177220106</v>
      </c>
      <c r="G89" s="49">
        <f t="shared" si="69"/>
        <v>38.05187949421166</v>
      </c>
      <c r="H89" s="49">
        <f t="shared" si="70"/>
        <v>41.85706744363283</v>
      </c>
      <c r="I89" s="49">
        <f t="shared" si="64"/>
        <v>46.04277418799611</v>
      </c>
      <c r="J89" s="49">
        <f t="shared" si="64"/>
        <v>50.64705160679572</v>
      </c>
      <c r="K89" s="49">
        <f t="shared" si="71"/>
        <v>55.71175676747529</v>
      </c>
      <c r="L89" s="49">
        <f t="shared" si="95"/>
        <v>65.1827554179461</v>
      </c>
      <c r="M89" s="49">
        <f t="shared" si="96"/>
        <v>67.39896910215626</v>
      </c>
      <c r="N89" s="49">
        <f t="shared" si="97"/>
        <v>74.13886601237188</v>
      </c>
      <c r="O89" s="49">
        <f t="shared" si="98"/>
        <v>81.55275261360907</v>
      </c>
      <c r="P89" s="49">
        <f t="shared" si="99"/>
        <v>89.70802787496999</v>
      </c>
      <c r="Q89" s="49">
        <f t="shared" si="100"/>
        <v>98.67883066246698</v>
      </c>
      <c r="R89" s="49">
        <f t="shared" si="101"/>
        <v>108.54671372871368</v>
      </c>
      <c r="S89" s="49">
        <f t="shared" si="102"/>
        <v>120.48685223887219</v>
      </c>
      <c r="T89" s="49">
        <f t="shared" si="103"/>
        <v>132.5355374627594</v>
      </c>
      <c r="U89" s="49">
        <f t="shared" si="72"/>
        <v>139.16231433589738</v>
      </c>
      <c r="V89" s="49">
        <f t="shared" si="104"/>
        <v>146.25959236702815</v>
      </c>
      <c r="W89" s="49">
        <f t="shared" si="105"/>
        <v>160.88555160373096</v>
      </c>
      <c r="X89" s="73">
        <v>52807</v>
      </c>
      <c r="Y89" s="42">
        <v>11.273846867059921</v>
      </c>
      <c r="Z89" s="40">
        <f t="shared" si="89"/>
        <v>20.292924360707858</v>
      </c>
      <c r="AA89" s="49">
        <f t="shared" si="90"/>
        <v>22.322216796778644</v>
      </c>
      <c r="AB89" s="49">
        <f t="shared" si="73"/>
        <v>24.554438476456507</v>
      </c>
      <c r="AC89" s="49">
        <f t="shared" si="74"/>
        <v>27.009882324102158</v>
      </c>
      <c r="AD89" s="49">
        <f t="shared" si="74"/>
        <v>29.710870556512376</v>
      </c>
      <c r="AE89" s="49">
        <f t="shared" si="75"/>
        <v>32.681957612163615</v>
      </c>
      <c r="AF89" s="49">
        <f t="shared" si="65"/>
        <v>35.950153373379976</v>
      </c>
      <c r="AG89" s="49">
        <f t="shared" si="65"/>
        <v>39.545168710717974</v>
      </c>
      <c r="AH89" s="49">
        <f t="shared" si="76"/>
        <v>43.49968558178977</v>
      </c>
      <c r="AI89" s="49">
        <f t="shared" si="106"/>
        <v>50.894632130694035</v>
      </c>
      <c r="AJ89" s="49">
        <f t="shared" si="107"/>
        <v>52.625049623137635</v>
      </c>
      <c r="AK89" s="49">
        <f t="shared" si="108"/>
        <v>57.8875545854514</v>
      </c>
      <c r="AL89" s="49">
        <f t="shared" si="109"/>
        <v>63.67631004399654</v>
      </c>
      <c r="AM89" s="49">
        <f t="shared" si="110"/>
        <v>70.04394104839619</v>
      </c>
      <c r="AN89" s="49">
        <f t="shared" si="111"/>
        <v>77.04833515323581</v>
      </c>
      <c r="AO89" s="49">
        <f t="shared" si="112"/>
        <v>84.7531686685594</v>
      </c>
      <c r="AP89" s="49">
        <f t="shared" si="113"/>
        <v>94.07601722210093</v>
      </c>
      <c r="AQ89" s="49">
        <f t="shared" si="114"/>
        <v>103.48361894431102</v>
      </c>
      <c r="AR89" s="49">
        <f t="shared" si="77"/>
        <v>108.65779989152657</v>
      </c>
      <c r="AS89" s="49">
        <f t="shared" si="115"/>
        <v>114.19934768599443</v>
      </c>
      <c r="AT89" s="49">
        <f t="shared" si="116"/>
        <v>125.61928245459387</v>
      </c>
      <c r="AU89" s="73">
        <v>74125</v>
      </c>
      <c r="AV89" s="42">
        <v>11.365317169154192</v>
      </c>
      <c r="AW89" s="40">
        <f t="shared" si="91"/>
        <v>20.457570904477546</v>
      </c>
      <c r="AX89" s="49">
        <f t="shared" si="92"/>
        <v>22.5033279949253</v>
      </c>
      <c r="AY89" s="49">
        <f t="shared" si="78"/>
        <v>24.75366079441783</v>
      </c>
      <c r="AZ89" s="49">
        <f t="shared" si="79"/>
        <v>27.229026873859613</v>
      </c>
      <c r="BA89" s="49">
        <f t="shared" si="79"/>
        <v>29.951929561245574</v>
      </c>
      <c r="BB89" s="49">
        <f t="shared" si="80"/>
        <v>32.94712251737013</v>
      </c>
      <c r="BC89" s="49">
        <f t="shared" si="66"/>
        <v>36.24183476910714</v>
      </c>
      <c r="BD89" s="49">
        <f t="shared" si="66"/>
        <v>39.86601824601786</v>
      </c>
      <c r="BE89" s="49">
        <f t="shared" si="81"/>
        <v>43.85262007061964</v>
      </c>
      <c r="BF89" s="49">
        <f t="shared" si="117"/>
        <v>51.30756548262498</v>
      </c>
      <c r="BG89" s="49">
        <f t="shared" si="118"/>
        <v>53.05202270903423</v>
      </c>
      <c r="BH89" s="49">
        <f t="shared" si="119"/>
        <v>58.357224979937655</v>
      </c>
      <c r="BI89" s="49">
        <f t="shared" si="120"/>
        <v>64.19294747793143</v>
      </c>
      <c r="BJ89" s="49">
        <f t="shared" si="121"/>
        <v>70.61224222572457</v>
      </c>
      <c r="BK89" s="49">
        <f t="shared" si="122"/>
        <v>77.67346644829703</v>
      </c>
      <c r="BL89" s="49">
        <f t="shared" si="123"/>
        <v>85.44081309312674</v>
      </c>
      <c r="BM89" s="49">
        <f t="shared" si="124"/>
        <v>94.83930253337067</v>
      </c>
      <c r="BN89" s="49">
        <f t="shared" si="125"/>
        <v>104.32323278670773</v>
      </c>
      <c r="BO89" s="49">
        <f t="shared" si="82"/>
        <v>109.53939442604312</v>
      </c>
      <c r="BP89" s="49">
        <f t="shared" si="126"/>
        <v>115.12590354177132</v>
      </c>
      <c r="BQ89" s="49">
        <f t="shared" si="127"/>
        <v>126.63849389594846</v>
      </c>
      <c r="BR89" s="73">
        <v>100044</v>
      </c>
      <c r="BS89" s="42">
        <v>16.56668777638424</v>
      </c>
      <c r="BT89" s="40">
        <f t="shared" si="93"/>
        <v>29.82003799749163</v>
      </c>
      <c r="BU89" s="49">
        <f t="shared" si="94"/>
        <v>32.8020417972408</v>
      </c>
      <c r="BV89" s="49">
        <f t="shared" si="83"/>
        <v>36.08224597696488</v>
      </c>
      <c r="BW89" s="49">
        <f t="shared" si="84"/>
        <v>39.69047057466136</v>
      </c>
      <c r="BX89" s="49">
        <f t="shared" si="84"/>
        <v>43.659517632127496</v>
      </c>
      <c r="BY89" s="49">
        <f t="shared" si="85"/>
        <v>48.025469395340245</v>
      </c>
      <c r="BZ89" s="49">
        <f t="shared" si="67"/>
        <v>52.82801633487427</v>
      </c>
      <c r="CA89" s="49">
        <f t="shared" si="67"/>
        <v>58.1108179683617</v>
      </c>
      <c r="CB89" s="49">
        <f t="shared" si="86"/>
        <v>63.92189976519787</v>
      </c>
      <c r="CC89" s="49">
        <f t="shared" si="128"/>
        <v>74.78862272528151</v>
      </c>
      <c r="CD89" s="49">
        <f t="shared" si="129"/>
        <v>77.33143589794109</v>
      </c>
      <c r="CE89" s="49">
        <f t="shared" si="130"/>
        <v>85.0645794877352</v>
      </c>
      <c r="CF89" s="49">
        <f t="shared" si="131"/>
        <v>93.57103743650872</v>
      </c>
      <c r="CG89" s="49">
        <f t="shared" si="132"/>
        <v>102.92814118015959</v>
      </c>
      <c r="CH89" s="49">
        <f t="shared" si="133"/>
        <v>113.22095529817554</v>
      </c>
      <c r="CI89" s="49">
        <f t="shared" si="134"/>
        <v>124.5430508279931</v>
      </c>
      <c r="CJ89" s="49">
        <f t="shared" si="135"/>
        <v>138.24278641907233</v>
      </c>
      <c r="CK89" s="49">
        <f t="shared" si="136"/>
        <v>152.06706506097956</v>
      </c>
      <c r="CL89" s="49">
        <f t="shared" si="137"/>
        <v>159.67041831402852</v>
      </c>
      <c r="CM89" s="49">
        <f t="shared" si="138"/>
        <v>167.81360964804398</v>
      </c>
      <c r="CN89" s="49">
        <f t="shared" si="139"/>
        <v>184.59497061284839</v>
      </c>
    </row>
    <row r="90" spans="1:92" ht="13.5">
      <c r="A90" s="73">
        <v>40566</v>
      </c>
      <c r="B90" s="42">
        <v>13.513481127894002</v>
      </c>
      <c r="C90" s="40">
        <f t="shared" si="87"/>
        <v>24.324266030209202</v>
      </c>
      <c r="D90" s="49">
        <f t="shared" si="88"/>
        <v>26.756692633230124</v>
      </c>
      <c r="E90" s="49">
        <f t="shared" si="68"/>
        <v>29.432361896553136</v>
      </c>
      <c r="F90" s="49">
        <f t="shared" si="69"/>
        <v>32.37559808620845</v>
      </c>
      <c r="G90" s="49">
        <f t="shared" si="69"/>
        <v>35.61315789482929</v>
      </c>
      <c r="H90" s="49">
        <f t="shared" si="70"/>
        <v>39.17447368431222</v>
      </c>
      <c r="I90" s="49">
        <f t="shared" si="64"/>
        <v>43.09192105274344</v>
      </c>
      <c r="J90" s="49">
        <f t="shared" si="64"/>
        <v>47.40111315801778</v>
      </c>
      <c r="K90" s="49">
        <f t="shared" si="71"/>
        <v>52.141224473819555</v>
      </c>
      <c r="L90" s="49">
        <f t="shared" si="95"/>
        <v>61.00523263436888</v>
      </c>
      <c r="M90" s="49">
        <f t="shared" si="96"/>
        <v>63.07941054393742</v>
      </c>
      <c r="N90" s="49">
        <f t="shared" si="97"/>
        <v>69.38735159833116</v>
      </c>
      <c r="O90" s="49">
        <f t="shared" si="98"/>
        <v>76.32608675816428</v>
      </c>
      <c r="P90" s="49">
        <f t="shared" si="99"/>
        <v>83.95869543398071</v>
      </c>
      <c r="Q90" s="49">
        <f t="shared" si="100"/>
        <v>92.35456497737877</v>
      </c>
      <c r="R90" s="49">
        <f t="shared" si="101"/>
        <v>101.59002147511664</v>
      </c>
      <c r="S90" s="49">
        <f t="shared" si="102"/>
        <v>112.76492383737947</v>
      </c>
      <c r="T90" s="49">
        <f t="shared" si="103"/>
        <v>124.04141622111742</v>
      </c>
      <c r="U90" s="49">
        <f t="shared" si="72"/>
        <v>130.24348703217328</v>
      </c>
      <c r="V90" s="49">
        <f t="shared" si="104"/>
        <v>136.8859048708141</v>
      </c>
      <c r="W90" s="49">
        <f t="shared" si="105"/>
        <v>150.5744953578955</v>
      </c>
      <c r="X90" s="73">
        <v>53614</v>
      </c>
      <c r="Y90" s="42">
        <v>14.438858720264879</v>
      </c>
      <c r="Z90" s="40">
        <f t="shared" si="89"/>
        <v>25.98994569647678</v>
      </c>
      <c r="AA90" s="49">
        <f t="shared" si="90"/>
        <v>28.58894026612446</v>
      </c>
      <c r="AB90" s="49">
        <f t="shared" si="73"/>
        <v>31.447834292736907</v>
      </c>
      <c r="AC90" s="49">
        <f t="shared" si="74"/>
        <v>34.5926177220106</v>
      </c>
      <c r="AD90" s="49">
        <f t="shared" si="74"/>
        <v>38.05187949421166</v>
      </c>
      <c r="AE90" s="49">
        <f t="shared" si="75"/>
        <v>41.85706744363283</v>
      </c>
      <c r="AF90" s="49">
        <f t="shared" si="65"/>
        <v>46.04277418799611</v>
      </c>
      <c r="AG90" s="49">
        <f t="shared" si="65"/>
        <v>50.64705160679572</v>
      </c>
      <c r="AH90" s="49">
        <f t="shared" si="76"/>
        <v>55.71175676747529</v>
      </c>
      <c r="AI90" s="49">
        <f t="shared" si="106"/>
        <v>65.1827554179461</v>
      </c>
      <c r="AJ90" s="49">
        <f t="shared" si="107"/>
        <v>67.39896910215626</v>
      </c>
      <c r="AK90" s="49">
        <f t="shared" si="108"/>
        <v>74.13886601237188</v>
      </c>
      <c r="AL90" s="49">
        <f t="shared" si="109"/>
        <v>81.55275261360907</v>
      </c>
      <c r="AM90" s="49">
        <f t="shared" si="110"/>
        <v>89.70802787496999</v>
      </c>
      <c r="AN90" s="49">
        <f t="shared" si="111"/>
        <v>98.67883066246698</v>
      </c>
      <c r="AO90" s="49">
        <f t="shared" si="112"/>
        <v>108.54671372871368</v>
      </c>
      <c r="AP90" s="49">
        <f t="shared" si="113"/>
        <v>120.48685223887219</v>
      </c>
      <c r="AQ90" s="49">
        <f t="shared" si="114"/>
        <v>132.5355374627594</v>
      </c>
      <c r="AR90" s="49">
        <f t="shared" si="77"/>
        <v>139.16231433589738</v>
      </c>
      <c r="AS90" s="49">
        <f t="shared" si="115"/>
        <v>146.25959236702815</v>
      </c>
      <c r="AT90" s="49">
        <f t="shared" si="116"/>
        <v>160.88555160373096</v>
      </c>
      <c r="AU90" s="73">
        <v>74127</v>
      </c>
      <c r="AV90" s="42">
        <v>11.89319788482936</v>
      </c>
      <c r="AW90" s="40">
        <f t="shared" si="91"/>
        <v>21.40775619269285</v>
      </c>
      <c r="AX90" s="49">
        <f t="shared" si="92"/>
        <v>23.548531811962135</v>
      </c>
      <c r="AY90" s="49">
        <f t="shared" si="78"/>
        <v>25.903384993158348</v>
      </c>
      <c r="AZ90" s="49">
        <f t="shared" si="79"/>
        <v>28.49372349247418</v>
      </c>
      <c r="BA90" s="49">
        <f t="shared" si="79"/>
        <v>31.3430958417216</v>
      </c>
      <c r="BB90" s="49">
        <f t="shared" si="80"/>
        <v>34.47740542589376</v>
      </c>
      <c r="BC90" s="49">
        <f t="shared" si="66"/>
        <v>37.925145968483136</v>
      </c>
      <c r="BD90" s="49">
        <f t="shared" si="66"/>
        <v>41.71766056533145</v>
      </c>
      <c r="BE90" s="49">
        <f t="shared" si="81"/>
        <v>45.889426621864594</v>
      </c>
      <c r="BF90" s="49">
        <f t="shared" si="117"/>
        <v>53.690629147581575</v>
      </c>
      <c r="BG90" s="49">
        <f t="shared" si="118"/>
        <v>55.51611053859935</v>
      </c>
      <c r="BH90" s="49">
        <f t="shared" si="119"/>
        <v>61.067721592459286</v>
      </c>
      <c r="BI90" s="49">
        <f t="shared" si="120"/>
        <v>67.17449375170521</v>
      </c>
      <c r="BJ90" s="49">
        <f t="shared" si="121"/>
        <v>73.89194312687573</v>
      </c>
      <c r="BK90" s="49">
        <f t="shared" si="122"/>
        <v>81.28113743956331</v>
      </c>
      <c r="BL90" s="49">
        <f t="shared" si="123"/>
        <v>89.40925118351964</v>
      </c>
      <c r="BM90" s="49">
        <f t="shared" si="124"/>
        <v>99.24426881370681</v>
      </c>
      <c r="BN90" s="49">
        <f t="shared" si="125"/>
        <v>109.16869569507749</v>
      </c>
      <c r="BO90" s="49">
        <f t="shared" si="82"/>
        <v>114.62713047983137</v>
      </c>
      <c r="BP90" s="49">
        <f t="shared" si="126"/>
        <v>120.47311413430276</v>
      </c>
      <c r="BQ90" s="49">
        <f t="shared" si="127"/>
        <v>132.52042554773303</v>
      </c>
      <c r="BR90" s="73">
        <v>100063</v>
      </c>
      <c r="BS90" s="42">
        <v>10.476133602617761</v>
      </c>
      <c r="BT90" s="40">
        <f t="shared" si="93"/>
        <v>18.85704048471197</v>
      </c>
      <c r="BU90" s="49">
        <f t="shared" si="94"/>
        <v>20.742744533183167</v>
      </c>
      <c r="BV90" s="49">
        <f t="shared" si="83"/>
        <v>22.817018986501484</v>
      </c>
      <c r="BW90" s="49">
        <f t="shared" si="84"/>
        <v>25.098720885151632</v>
      </c>
      <c r="BX90" s="49">
        <f t="shared" si="84"/>
        <v>27.608592973666795</v>
      </c>
      <c r="BY90" s="49">
        <f t="shared" si="85"/>
        <v>30.369452271033474</v>
      </c>
      <c r="BZ90" s="49">
        <f t="shared" si="67"/>
        <v>33.40639749813682</v>
      </c>
      <c r="CA90" s="49">
        <f t="shared" si="67"/>
        <v>36.7470372479505</v>
      </c>
      <c r="CB90" s="49">
        <f t="shared" si="86"/>
        <v>40.42174097274555</v>
      </c>
      <c r="CC90" s="49">
        <f t="shared" si="128"/>
        <v>47.2934369381123</v>
      </c>
      <c r="CD90" s="49">
        <f t="shared" si="129"/>
        <v>48.90141379400812</v>
      </c>
      <c r="CE90" s="49">
        <f t="shared" si="130"/>
        <v>53.79155517340894</v>
      </c>
      <c r="CF90" s="49">
        <f t="shared" si="131"/>
        <v>59.17071069074983</v>
      </c>
      <c r="CG90" s="49">
        <f t="shared" si="132"/>
        <v>65.08778175982481</v>
      </c>
      <c r="CH90" s="49">
        <f t="shared" si="133"/>
        <v>71.59655993580729</v>
      </c>
      <c r="CI90" s="49">
        <f t="shared" si="134"/>
        <v>78.75621592938802</v>
      </c>
      <c r="CJ90" s="49">
        <f t="shared" si="135"/>
        <v>87.4193996816207</v>
      </c>
      <c r="CK90" s="49">
        <f t="shared" si="136"/>
        <v>96.16133964978278</v>
      </c>
      <c r="CL90" s="49">
        <f t="shared" si="137"/>
        <v>100.96940663227191</v>
      </c>
      <c r="CM90" s="49">
        <f t="shared" si="138"/>
        <v>106.11884637051779</v>
      </c>
      <c r="CN90" s="49">
        <f t="shared" si="139"/>
        <v>116.73073100756957</v>
      </c>
    </row>
    <row r="91" spans="1:92" ht="13.5">
      <c r="A91" s="73">
        <v>40871</v>
      </c>
      <c r="B91" s="42">
        <v>16.91164335933864</v>
      </c>
      <c r="C91" s="40">
        <f t="shared" si="87"/>
        <v>30.440958046809556</v>
      </c>
      <c r="D91" s="49">
        <f t="shared" si="88"/>
        <v>33.48505385149051</v>
      </c>
      <c r="E91" s="49">
        <f t="shared" si="68"/>
        <v>36.833559236639566</v>
      </c>
      <c r="F91" s="49">
        <f t="shared" si="69"/>
        <v>40.516915160303526</v>
      </c>
      <c r="G91" s="49">
        <f t="shared" si="69"/>
        <v>44.56860667633388</v>
      </c>
      <c r="H91" s="49">
        <f t="shared" si="70"/>
        <v>49.025467343967264</v>
      </c>
      <c r="I91" s="49">
        <f t="shared" si="64"/>
        <v>53.928014078363994</v>
      </c>
      <c r="J91" s="49">
        <f t="shared" si="64"/>
        <v>59.320815486200395</v>
      </c>
      <c r="K91" s="49">
        <f t="shared" si="71"/>
        <v>65.25289703482044</v>
      </c>
      <c r="L91" s="49">
        <f t="shared" si="95"/>
        <v>76.34588953073991</v>
      </c>
      <c r="M91" s="49">
        <f t="shared" si="96"/>
        <v>78.94164977478506</v>
      </c>
      <c r="N91" s="49">
        <f t="shared" si="97"/>
        <v>86.83581475226357</v>
      </c>
      <c r="O91" s="49">
        <f t="shared" si="98"/>
        <v>95.51939622748993</v>
      </c>
      <c r="P91" s="49">
        <f t="shared" si="99"/>
        <v>105.07133585023892</v>
      </c>
      <c r="Q91" s="49">
        <f t="shared" si="100"/>
        <v>115.57846943526282</v>
      </c>
      <c r="R91" s="49">
        <f t="shared" si="101"/>
        <v>127.1363163787891</v>
      </c>
      <c r="S91" s="49">
        <f t="shared" si="102"/>
        <v>141.1213111804559</v>
      </c>
      <c r="T91" s="49">
        <f t="shared" si="103"/>
        <v>155.2334422985015</v>
      </c>
      <c r="U91" s="49">
        <f t="shared" si="72"/>
        <v>162.99511441342656</v>
      </c>
      <c r="V91" s="49">
        <f t="shared" si="104"/>
        <v>171.30786524851132</v>
      </c>
      <c r="W91" s="49">
        <f t="shared" si="105"/>
        <v>188.43865177336244</v>
      </c>
      <c r="X91" s="73">
        <v>53624</v>
      </c>
      <c r="Y91" s="42">
        <v>11.082516016785842</v>
      </c>
      <c r="Z91" s="40">
        <f t="shared" si="89"/>
        <v>19.948528830214514</v>
      </c>
      <c r="AA91" s="49">
        <f t="shared" si="90"/>
        <v>21.943381713235965</v>
      </c>
      <c r="AB91" s="49">
        <f t="shared" si="73"/>
        <v>24.137719884559562</v>
      </c>
      <c r="AC91" s="49">
        <f t="shared" si="74"/>
        <v>26.551491873015518</v>
      </c>
      <c r="AD91" s="49">
        <f t="shared" si="74"/>
        <v>29.206641060317068</v>
      </c>
      <c r="AE91" s="49">
        <f t="shared" si="75"/>
        <v>32.127305166348776</v>
      </c>
      <c r="AF91" s="49">
        <f t="shared" si="65"/>
        <v>35.340035682983654</v>
      </c>
      <c r="AG91" s="49">
        <f t="shared" si="65"/>
        <v>38.87403925128202</v>
      </c>
      <c r="AH91" s="49">
        <f t="shared" si="76"/>
        <v>42.761443176410225</v>
      </c>
      <c r="AI91" s="49">
        <f t="shared" si="106"/>
        <v>50.03088851639996</v>
      </c>
      <c r="AJ91" s="49">
        <f t="shared" si="107"/>
        <v>51.73193872595756</v>
      </c>
      <c r="AK91" s="49">
        <f t="shared" si="108"/>
        <v>56.90513259855332</v>
      </c>
      <c r="AL91" s="49">
        <f t="shared" si="109"/>
        <v>62.59564585840866</v>
      </c>
      <c r="AM91" s="49">
        <f t="shared" si="110"/>
        <v>68.85521044424952</v>
      </c>
      <c r="AN91" s="49">
        <f t="shared" si="111"/>
        <v>75.74073148867447</v>
      </c>
      <c r="AO91" s="49">
        <f t="shared" si="112"/>
        <v>83.31480463754191</v>
      </c>
      <c r="AP91" s="49">
        <f t="shared" si="113"/>
        <v>92.47943314767153</v>
      </c>
      <c r="AQ91" s="49">
        <f t="shared" si="114"/>
        <v>101.72737646243868</v>
      </c>
      <c r="AR91" s="49">
        <f t="shared" si="77"/>
        <v>106.81374528556061</v>
      </c>
      <c r="AS91" s="49">
        <f t="shared" si="115"/>
        <v>112.26124629512421</v>
      </c>
      <c r="AT91" s="49">
        <f t="shared" si="116"/>
        <v>123.48737092463664</v>
      </c>
      <c r="AU91" s="73">
        <v>74129</v>
      </c>
      <c r="AV91" s="42">
        <v>13.93787710309896</v>
      </c>
      <c r="AW91" s="40">
        <f t="shared" si="91"/>
        <v>25.08817878557813</v>
      </c>
      <c r="AX91" s="49">
        <f t="shared" si="92"/>
        <v>27.596996664135943</v>
      </c>
      <c r="AY91" s="49">
        <f t="shared" si="78"/>
        <v>30.35669633054954</v>
      </c>
      <c r="AZ91" s="49">
        <f t="shared" si="79"/>
        <v>33.39236596360449</v>
      </c>
      <c r="BA91" s="49">
        <f t="shared" si="79"/>
        <v>36.73160255996494</v>
      </c>
      <c r="BB91" s="49">
        <f t="shared" si="80"/>
        <v>40.40476281596143</v>
      </c>
      <c r="BC91" s="49">
        <f t="shared" si="66"/>
        <v>44.445239097557575</v>
      </c>
      <c r="BD91" s="49">
        <f t="shared" si="66"/>
        <v>48.889763007313334</v>
      </c>
      <c r="BE91" s="49">
        <f t="shared" si="81"/>
        <v>53.77873930804467</v>
      </c>
      <c r="BF91" s="49">
        <f t="shared" si="117"/>
        <v>62.92112499041227</v>
      </c>
      <c r="BG91" s="49">
        <f t="shared" si="118"/>
        <v>65.06044324008629</v>
      </c>
      <c r="BH91" s="49">
        <f t="shared" si="119"/>
        <v>71.56648756409491</v>
      </c>
      <c r="BI91" s="49">
        <f t="shared" si="120"/>
        <v>78.72313632050441</v>
      </c>
      <c r="BJ91" s="49">
        <f t="shared" si="121"/>
        <v>86.59544995255484</v>
      </c>
      <c r="BK91" s="49">
        <f t="shared" si="122"/>
        <v>95.25499494781033</v>
      </c>
      <c r="BL91" s="49">
        <f t="shared" si="123"/>
        <v>104.78049444259136</v>
      </c>
      <c r="BM91" s="49">
        <f t="shared" si="124"/>
        <v>116.30634883127641</v>
      </c>
      <c r="BN91" s="49">
        <f t="shared" si="125"/>
        <v>127.93698371440405</v>
      </c>
      <c r="BO91" s="49">
        <f t="shared" si="82"/>
        <v>134.33383290012426</v>
      </c>
      <c r="BP91" s="49">
        <f t="shared" si="126"/>
        <v>141.1848583780306</v>
      </c>
      <c r="BQ91" s="49">
        <f t="shared" si="127"/>
        <v>155.30334421583368</v>
      </c>
      <c r="BR91" s="73">
        <v>100064</v>
      </c>
      <c r="BS91" s="42">
        <v>15.9860490196968</v>
      </c>
      <c r="BT91" s="40">
        <f t="shared" si="93"/>
        <v>28.77488823545424</v>
      </c>
      <c r="BU91" s="49">
        <f t="shared" si="94"/>
        <v>31.652377058999665</v>
      </c>
      <c r="BV91" s="49">
        <f t="shared" si="83"/>
        <v>34.81761476489963</v>
      </c>
      <c r="BW91" s="49">
        <f t="shared" si="84"/>
        <v>38.299376241389595</v>
      </c>
      <c r="BX91" s="49">
        <f t="shared" si="84"/>
        <v>42.12931386552855</v>
      </c>
      <c r="BY91" s="49">
        <f t="shared" si="85"/>
        <v>46.342245252081405</v>
      </c>
      <c r="BZ91" s="49">
        <f t="shared" si="67"/>
        <v>50.976469777289545</v>
      </c>
      <c r="CA91" s="49">
        <f t="shared" si="67"/>
        <v>56.0741167550185</v>
      </c>
      <c r="CB91" s="49">
        <f t="shared" si="86"/>
        <v>61.68152843052035</v>
      </c>
      <c r="CC91" s="49">
        <f t="shared" si="128"/>
        <v>72.16738826370882</v>
      </c>
      <c r="CD91" s="49">
        <f t="shared" si="129"/>
        <v>74.62107946467492</v>
      </c>
      <c r="CE91" s="49">
        <f t="shared" si="130"/>
        <v>82.08318741114242</v>
      </c>
      <c r="CF91" s="49">
        <f t="shared" si="131"/>
        <v>90.29150615225666</v>
      </c>
      <c r="CG91" s="49">
        <f t="shared" si="132"/>
        <v>99.32065676748232</v>
      </c>
      <c r="CH91" s="49">
        <f t="shared" si="133"/>
        <v>109.25272244423056</v>
      </c>
      <c r="CI91" s="49">
        <f t="shared" si="134"/>
        <v>120.17799468865361</v>
      </c>
      <c r="CJ91" s="49">
        <f t="shared" si="135"/>
        <v>133.39757410440552</v>
      </c>
      <c r="CK91" s="49">
        <f t="shared" si="136"/>
        <v>146.73733151484606</v>
      </c>
      <c r="CL91" s="49">
        <f t="shared" si="137"/>
        <v>154.07419809058837</v>
      </c>
      <c r="CM91" s="49">
        <f t="shared" si="138"/>
        <v>161.93198219320837</v>
      </c>
      <c r="CN91" s="49">
        <f t="shared" si="139"/>
        <v>178.1251804125292</v>
      </c>
    </row>
    <row r="92" spans="1:92" ht="13.5">
      <c r="A92" s="73">
        <v>40872</v>
      </c>
      <c r="B92" s="42">
        <v>15.73709369733864</v>
      </c>
      <c r="C92" s="40">
        <f t="shared" si="87"/>
        <v>28.326768655209552</v>
      </c>
      <c r="D92" s="49">
        <f t="shared" si="88"/>
        <v>31.159445520730507</v>
      </c>
      <c r="E92" s="49">
        <f t="shared" si="68"/>
        <v>34.27539007280356</v>
      </c>
      <c r="F92" s="49">
        <f t="shared" si="69"/>
        <v>37.70292908008392</v>
      </c>
      <c r="G92" s="49">
        <f t="shared" si="69"/>
        <v>41.47322198809231</v>
      </c>
      <c r="H92" s="49">
        <f t="shared" si="70"/>
        <v>45.62054418690154</v>
      </c>
      <c r="I92" s="49">
        <f t="shared" si="64"/>
        <v>50.18259860559169</v>
      </c>
      <c r="J92" s="49">
        <f t="shared" si="64"/>
        <v>55.20085846615086</v>
      </c>
      <c r="K92" s="49">
        <f t="shared" si="71"/>
        <v>60.72094431276595</v>
      </c>
      <c r="L92" s="49">
        <f t="shared" si="95"/>
        <v>71.04350484593617</v>
      </c>
      <c r="M92" s="49">
        <f t="shared" si="96"/>
        <v>73.458984010698</v>
      </c>
      <c r="N92" s="49">
        <f t="shared" si="97"/>
        <v>80.8048824117678</v>
      </c>
      <c r="O92" s="49">
        <f t="shared" si="98"/>
        <v>88.88537065294459</v>
      </c>
      <c r="P92" s="49">
        <f t="shared" si="99"/>
        <v>97.77390771823904</v>
      </c>
      <c r="Q92" s="49">
        <f t="shared" si="100"/>
        <v>107.55129849006295</v>
      </c>
      <c r="R92" s="49">
        <f t="shared" si="101"/>
        <v>118.30642833906924</v>
      </c>
      <c r="S92" s="49">
        <f t="shared" si="102"/>
        <v>131.32013545636687</v>
      </c>
      <c r="T92" s="49">
        <f t="shared" si="103"/>
        <v>144.45214900200355</v>
      </c>
      <c r="U92" s="49">
        <f t="shared" si="72"/>
        <v>151.67475645210374</v>
      </c>
      <c r="V92" s="49">
        <f t="shared" si="104"/>
        <v>159.41016903116102</v>
      </c>
      <c r="W92" s="49">
        <f t="shared" si="105"/>
        <v>175.3511859342771</v>
      </c>
      <c r="X92" s="73">
        <v>53625</v>
      </c>
      <c r="Y92" s="42">
        <v>9.90796635478584</v>
      </c>
      <c r="Z92" s="40">
        <f t="shared" si="89"/>
        <v>17.834339438614514</v>
      </c>
      <c r="AA92" s="49">
        <f t="shared" si="90"/>
        <v>19.617773382475963</v>
      </c>
      <c r="AB92" s="49">
        <f t="shared" si="73"/>
        <v>21.57955072072356</v>
      </c>
      <c r="AC92" s="49">
        <f t="shared" si="74"/>
        <v>23.737505792795915</v>
      </c>
      <c r="AD92" s="49">
        <f t="shared" si="74"/>
        <v>26.111256372075506</v>
      </c>
      <c r="AE92" s="49">
        <f t="shared" si="75"/>
        <v>28.722382009283056</v>
      </c>
      <c r="AF92" s="49">
        <f t="shared" si="65"/>
        <v>31.59462021021136</v>
      </c>
      <c r="AG92" s="49">
        <f t="shared" si="65"/>
        <v>34.754082231232495</v>
      </c>
      <c r="AH92" s="49">
        <f t="shared" si="76"/>
        <v>38.22949045435574</v>
      </c>
      <c r="AI92" s="49">
        <f t="shared" si="106"/>
        <v>44.728503831596214</v>
      </c>
      <c r="AJ92" s="49">
        <f t="shared" si="107"/>
        <v>46.24927296187049</v>
      </c>
      <c r="AK92" s="49">
        <f t="shared" si="108"/>
        <v>50.874200258057535</v>
      </c>
      <c r="AL92" s="49">
        <f t="shared" si="109"/>
        <v>55.96162028386329</v>
      </c>
      <c r="AM92" s="49">
        <f t="shared" si="110"/>
        <v>61.55778231224962</v>
      </c>
      <c r="AN92" s="49">
        <f t="shared" si="111"/>
        <v>67.71356054347459</v>
      </c>
      <c r="AO92" s="49">
        <f t="shared" si="112"/>
        <v>74.48491659782205</v>
      </c>
      <c r="AP92" s="49">
        <f t="shared" si="113"/>
        <v>82.67825742358248</v>
      </c>
      <c r="AQ92" s="49">
        <f t="shared" si="114"/>
        <v>90.94608316594073</v>
      </c>
      <c r="AR92" s="49">
        <f t="shared" si="77"/>
        <v>95.49338732423777</v>
      </c>
      <c r="AS92" s="49">
        <f t="shared" si="115"/>
        <v>100.3635500777739</v>
      </c>
      <c r="AT92" s="49">
        <f t="shared" si="116"/>
        <v>110.39990508555128</v>
      </c>
      <c r="AU92" s="73">
        <v>74130</v>
      </c>
      <c r="AV92" s="42">
        <v>15.363409818873597</v>
      </c>
      <c r="AW92" s="40">
        <f t="shared" si="91"/>
        <v>27.65413767397248</v>
      </c>
      <c r="AX92" s="49">
        <f t="shared" si="92"/>
        <v>30.419551441369727</v>
      </c>
      <c r="AY92" s="49">
        <f t="shared" si="78"/>
        <v>33.4615065855067</v>
      </c>
      <c r="AZ92" s="49">
        <f t="shared" si="79"/>
        <v>36.80765724405737</v>
      </c>
      <c r="BA92" s="49">
        <f t="shared" si="79"/>
        <v>40.488422968463105</v>
      </c>
      <c r="BB92" s="49">
        <f t="shared" si="80"/>
        <v>44.537265265309415</v>
      </c>
      <c r="BC92" s="49">
        <f t="shared" si="66"/>
        <v>48.99099179184036</v>
      </c>
      <c r="BD92" s="49">
        <f t="shared" si="66"/>
        <v>53.89009097102439</v>
      </c>
      <c r="BE92" s="49">
        <f t="shared" si="81"/>
        <v>59.27910006812683</v>
      </c>
      <c r="BF92" s="49">
        <f t="shared" si="117"/>
        <v>69.35654707970839</v>
      </c>
      <c r="BG92" s="49">
        <f t="shared" si="118"/>
        <v>71.71466968041848</v>
      </c>
      <c r="BH92" s="49">
        <f t="shared" si="119"/>
        <v>78.88613664846034</v>
      </c>
      <c r="BI92" s="49">
        <f t="shared" si="120"/>
        <v>86.77475031330637</v>
      </c>
      <c r="BJ92" s="49">
        <f t="shared" si="121"/>
        <v>95.45222534463701</v>
      </c>
      <c r="BK92" s="49">
        <f t="shared" si="122"/>
        <v>104.99744787910072</v>
      </c>
      <c r="BL92" s="49">
        <f t="shared" si="123"/>
        <v>115.4971926670108</v>
      </c>
      <c r="BM92" s="49">
        <f t="shared" si="124"/>
        <v>128.20188386038197</v>
      </c>
      <c r="BN92" s="49">
        <f t="shared" si="125"/>
        <v>141.02207224642018</v>
      </c>
      <c r="BO92" s="49">
        <f t="shared" si="82"/>
        <v>148.0731758587412</v>
      </c>
      <c r="BP92" s="49">
        <f t="shared" si="126"/>
        <v>155.624907827537</v>
      </c>
      <c r="BQ92" s="49">
        <f t="shared" si="127"/>
        <v>171.1873986102907</v>
      </c>
      <c r="BR92" s="73">
        <v>100068</v>
      </c>
      <c r="BS92" s="42">
        <v>12.9950317795881</v>
      </c>
      <c r="BT92" s="40">
        <f t="shared" si="93"/>
        <v>23.39105720325858</v>
      </c>
      <c r="BU92" s="49">
        <f t="shared" si="94"/>
        <v>25.730162923584437</v>
      </c>
      <c r="BV92" s="49">
        <f t="shared" si="83"/>
        <v>28.303179215942883</v>
      </c>
      <c r="BW92" s="49">
        <f t="shared" si="84"/>
        <v>31.133497137537173</v>
      </c>
      <c r="BX92" s="49">
        <f t="shared" si="84"/>
        <v>34.24684685129089</v>
      </c>
      <c r="BY92" s="49">
        <f t="shared" si="85"/>
        <v>37.67153153641998</v>
      </c>
      <c r="BZ92" s="49">
        <f t="shared" si="67"/>
        <v>41.438684690061976</v>
      </c>
      <c r="CA92" s="49">
        <f t="shared" si="67"/>
        <v>45.582553159068176</v>
      </c>
      <c r="CB92" s="49">
        <f t="shared" si="86"/>
        <v>50.140808474974996</v>
      </c>
      <c r="CC92" s="49">
        <f t="shared" si="128"/>
        <v>58.664745915720744</v>
      </c>
      <c r="CD92" s="49">
        <f t="shared" si="129"/>
        <v>60.65934727685525</v>
      </c>
      <c r="CE92" s="49">
        <f t="shared" si="130"/>
        <v>66.72528200454077</v>
      </c>
      <c r="CF92" s="49">
        <f t="shared" si="131"/>
        <v>73.39781020499485</v>
      </c>
      <c r="CG92" s="49">
        <f t="shared" si="132"/>
        <v>80.73759122549434</v>
      </c>
      <c r="CH92" s="49">
        <f t="shared" si="133"/>
        <v>88.81135034804377</v>
      </c>
      <c r="CI92" s="49">
        <f t="shared" si="134"/>
        <v>97.69248538284815</v>
      </c>
      <c r="CJ92" s="49">
        <f t="shared" si="135"/>
        <v>108.43865877496144</v>
      </c>
      <c r="CK92" s="49">
        <f t="shared" si="136"/>
        <v>119.28252465245758</v>
      </c>
      <c r="CL92" s="49">
        <f t="shared" si="137"/>
        <v>125.24665088508046</v>
      </c>
      <c r="CM92" s="49">
        <f t="shared" si="138"/>
        <v>131.63423008021957</v>
      </c>
      <c r="CN92" s="49">
        <f t="shared" si="139"/>
        <v>144.79765308824153</v>
      </c>
    </row>
    <row r="93" spans="1:92" ht="13.5">
      <c r="A93" s="73">
        <v>40873</v>
      </c>
      <c r="B93" s="42">
        <v>11.083761549094081</v>
      </c>
      <c r="C93" s="40">
        <f t="shared" si="87"/>
        <v>19.950770788369347</v>
      </c>
      <c r="D93" s="49">
        <f t="shared" si="88"/>
        <v>21.945847867206282</v>
      </c>
      <c r="E93" s="49">
        <f t="shared" si="68"/>
        <v>24.14043265392691</v>
      </c>
      <c r="F93" s="49">
        <f t="shared" si="69"/>
        <v>26.554475919319604</v>
      </c>
      <c r="G93" s="49">
        <f t="shared" si="69"/>
        <v>29.209923511251564</v>
      </c>
      <c r="H93" s="49">
        <f t="shared" si="70"/>
        <v>32.13091586237672</v>
      </c>
      <c r="I93" s="49">
        <f t="shared" si="64"/>
        <v>35.34400744861439</v>
      </c>
      <c r="J93" s="49">
        <f t="shared" si="64"/>
        <v>38.87840819347583</v>
      </c>
      <c r="K93" s="49">
        <f t="shared" si="71"/>
        <v>42.76624901282341</v>
      </c>
      <c r="L93" s="49">
        <f t="shared" si="95"/>
        <v>50.03651134500339</v>
      </c>
      <c r="M93" s="49">
        <f t="shared" si="96"/>
        <v>51.737752730733504</v>
      </c>
      <c r="N93" s="49">
        <f t="shared" si="97"/>
        <v>56.91152800380686</v>
      </c>
      <c r="O93" s="49">
        <f t="shared" si="98"/>
        <v>62.60268080418754</v>
      </c>
      <c r="P93" s="49">
        <f t="shared" si="99"/>
        <v>68.8629488846063</v>
      </c>
      <c r="Q93" s="49">
        <f t="shared" si="100"/>
        <v>75.74924377306692</v>
      </c>
      <c r="R93" s="49">
        <f t="shared" si="101"/>
        <v>83.32416815037361</v>
      </c>
      <c r="S93" s="49">
        <f t="shared" si="102"/>
        <v>92.48982664691471</v>
      </c>
      <c r="T93" s="49">
        <f t="shared" si="103"/>
        <v>101.73880931160618</v>
      </c>
      <c r="U93" s="49">
        <f t="shared" si="72"/>
        <v>106.82574977718649</v>
      </c>
      <c r="V93" s="49">
        <f t="shared" si="104"/>
        <v>112.273863015823</v>
      </c>
      <c r="W93" s="49">
        <f t="shared" si="105"/>
        <v>123.5012493174053</v>
      </c>
      <c r="X93" s="73" t="s">
        <v>20</v>
      </c>
      <c r="Y93" s="42">
        <v>10.886757739785843</v>
      </c>
      <c r="Z93" s="40">
        <f t="shared" si="89"/>
        <v>19.59616393161452</v>
      </c>
      <c r="AA93" s="49">
        <f t="shared" si="90"/>
        <v>21.55578032477597</v>
      </c>
      <c r="AB93" s="49">
        <f t="shared" si="73"/>
        <v>23.711358357253566</v>
      </c>
      <c r="AC93" s="49">
        <f t="shared" si="74"/>
        <v>26.082494192978924</v>
      </c>
      <c r="AD93" s="49">
        <f t="shared" si="74"/>
        <v>28.690743612276815</v>
      </c>
      <c r="AE93" s="49">
        <f t="shared" si="75"/>
        <v>31.559817973504497</v>
      </c>
      <c r="AF93" s="49">
        <f t="shared" si="65"/>
        <v>34.71579977085495</v>
      </c>
      <c r="AG93" s="49">
        <f t="shared" si="65"/>
        <v>38.18737974794045</v>
      </c>
      <c r="AH93" s="49">
        <f t="shared" si="76"/>
        <v>42.006117722734494</v>
      </c>
      <c r="AI93" s="49">
        <f t="shared" si="106"/>
        <v>49.14715773559936</v>
      </c>
      <c r="AJ93" s="49">
        <f t="shared" si="107"/>
        <v>50.818161098609735</v>
      </c>
      <c r="AK93" s="49">
        <f t="shared" si="108"/>
        <v>55.89997720847071</v>
      </c>
      <c r="AL93" s="49">
        <f t="shared" si="109"/>
        <v>61.48997492931778</v>
      </c>
      <c r="AM93" s="49">
        <f t="shared" si="110"/>
        <v>67.63897242224957</v>
      </c>
      <c r="AN93" s="49">
        <f t="shared" si="111"/>
        <v>74.40286966447452</v>
      </c>
      <c r="AO93" s="49">
        <f t="shared" si="112"/>
        <v>81.84315663092198</v>
      </c>
      <c r="AP93" s="49">
        <f t="shared" si="113"/>
        <v>90.8459038603234</v>
      </c>
      <c r="AQ93" s="49">
        <f t="shared" si="114"/>
        <v>99.93049424635575</v>
      </c>
      <c r="AR93" s="49">
        <f t="shared" si="77"/>
        <v>104.92701895867354</v>
      </c>
      <c r="AS93" s="49">
        <f t="shared" si="115"/>
        <v>110.2782969255659</v>
      </c>
      <c r="AT93" s="49">
        <f t="shared" si="116"/>
        <v>121.30612661812249</v>
      </c>
      <c r="AU93" s="73">
        <v>74136</v>
      </c>
      <c r="AV93" s="42">
        <v>9.52565928946896</v>
      </c>
      <c r="AW93" s="40">
        <f t="shared" si="91"/>
        <v>17.146186721044128</v>
      </c>
      <c r="AX93" s="49">
        <f t="shared" si="92"/>
        <v>18.86080539314854</v>
      </c>
      <c r="AY93" s="49">
        <f t="shared" si="78"/>
        <v>20.746885932463393</v>
      </c>
      <c r="AZ93" s="49">
        <f t="shared" si="79"/>
        <v>22.82157452570973</v>
      </c>
      <c r="BA93" s="49">
        <f t="shared" si="79"/>
        <v>25.103731978280706</v>
      </c>
      <c r="BB93" s="49">
        <f t="shared" si="80"/>
        <v>27.614105176108776</v>
      </c>
      <c r="BC93" s="49">
        <f t="shared" si="66"/>
        <v>30.375515693719652</v>
      </c>
      <c r="BD93" s="49">
        <f t="shared" si="66"/>
        <v>33.41306726309162</v>
      </c>
      <c r="BE93" s="49">
        <f t="shared" si="81"/>
        <v>36.75437398940078</v>
      </c>
      <c r="BF93" s="49">
        <f t="shared" si="117"/>
        <v>43.00261756759892</v>
      </c>
      <c r="BG93" s="49">
        <f t="shared" si="118"/>
        <v>44.464706564897284</v>
      </c>
      <c r="BH93" s="49">
        <f t="shared" si="119"/>
        <v>48.911177221387014</v>
      </c>
      <c r="BI93" s="49">
        <f t="shared" si="120"/>
        <v>53.802294943525716</v>
      </c>
      <c r="BJ93" s="49">
        <f t="shared" si="121"/>
        <v>59.182524437878286</v>
      </c>
      <c r="BK93" s="49">
        <f t="shared" si="122"/>
        <v>65.10077688166612</v>
      </c>
      <c r="BL93" s="49">
        <f t="shared" si="123"/>
        <v>71.61085456983274</v>
      </c>
      <c r="BM93" s="49">
        <f t="shared" si="124"/>
        <v>79.48804857251434</v>
      </c>
      <c r="BN93" s="49">
        <f t="shared" si="125"/>
        <v>87.43685342976578</v>
      </c>
      <c r="BO93" s="49">
        <f t="shared" si="82"/>
        <v>91.80869610125407</v>
      </c>
      <c r="BP93" s="49">
        <f t="shared" si="126"/>
        <v>96.49093960241802</v>
      </c>
      <c r="BQ93" s="49">
        <f t="shared" si="127"/>
        <v>106.14003356265982</v>
      </c>
      <c r="BR93" s="73">
        <v>100097</v>
      </c>
      <c r="BS93" s="42">
        <v>16.0839281581968</v>
      </c>
      <c r="BT93" s="40">
        <f t="shared" si="93"/>
        <v>28.951070684754242</v>
      </c>
      <c r="BU93" s="49">
        <f t="shared" si="94"/>
        <v>31.846177753229668</v>
      </c>
      <c r="BV93" s="49">
        <f t="shared" si="83"/>
        <v>35.03079552855264</v>
      </c>
      <c r="BW93" s="49">
        <f t="shared" si="84"/>
        <v>38.5338750814079</v>
      </c>
      <c r="BX93" s="49">
        <f t="shared" si="84"/>
        <v>42.38726258954869</v>
      </c>
      <c r="BY93" s="49">
        <f t="shared" si="85"/>
        <v>46.62598884850356</v>
      </c>
      <c r="BZ93" s="49">
        <f t="shared" si="67"/>
        <v>51.288587733353914</v>
      </c>
      <c r="CA93" s="49">
        <f t="shared" si="67"/>
        <v>56.4174465066893</v>
      </c>
      <c r="CB93" s="49">
        <f t="shared" si="86"/>
        <v>62.059191157358235</v>
      </c>
      <c r="CC93" s="49">
        <f t="shared" si="128"/>
        <v>72.60925365410914</v>
      </c>
      <c r="CD93" s="49">
        <f t="shared" si="129"/>
        <v>75.07796827834885</v>
      </c>
      <c r="CE93" s="49">
        <f t="shared" si="130"/>
        <v>82.58576510618373</v>
      </c>
      <c r="CF93" s="49">
        <f t="shared" si="131"/>
        <v>90.8443416168021</v>
      </c>
      <c r="CG93" s="49">
        <f t="shared" si="132"/>
        <v>99.9287757784823</v>
      </c>
      <c r="CH93" s="49">
        <f t="shared" si="133"/>
        <v>109.92165335633054</v>
      </c>
      <c r="CI93" s="49">
        <f t="shared" si="134"/>
        <v>120.9138186919636</v>
      </c>
      <c r="CJ93" s="49">
        <f t="shared" si="135"/>
        <v>134.2143387480796</v>
      </c>
      <c r="CK93" s="49">
        <f t="shared" si="136"/>
        <v>147.63577262288754</v>
      </c>
      <c r="CL93" s="49">
        <f t="shared" si="137"/>
        <v>155.01756125403193</v>
      </c>
      <c r="CM93" s="49">
        <f t="shared" si="138"/>
        <v>162.92345687798755</v>
      </c>
      <c r="CN93" s="49">
        <f t="shared" si="139"/>
        <v>179.2158025657863</v>
      </c>
    </row>
    <row r="94" spans="1:92" ht="13.5">
      <c r="A94" s="73">
        <v>40875</v>
      </c>
      <c r="B94" s="42">
        <v>16.27104536368344</v>
      </c>
      <c r="C94" s="40">
        <f t="shared" si="87"/>
        <v>29.287881654630198</v>
      </c>
      <c r="D94" s="49">
        <f t="shared" si="88"/>
        <v>32.216669820093216</v>
      </c>
      <c r="E94" s="49">
        <f t="shared" si="68"/>
        <v>35.43833680210254</v>
      </c>
      <c r="F94" s="49">
        <f t="shared" si="69"/>
        <v>38.982170482312796</v>
      </c>
      <c r="G94" s="49">
        <f t="shared" si="69"/>
        <v>42.88038753054408</v>
      </c>
      <c r="H94" s="49">
        <f t="shared" si="70"/>
        <v>47.168426283598485</v>
      </c>
      <c r="I94" s="49">
        <f t="shared" si="64"/>
        <v>51.885268911958335</v>
      </c>
      <c r="J94" s="49">
        <f t="shared" si="64"/>
        <v>57.07379580315417</v>
      </c>
      <c r="K94" s="49">
        <f t="shared" si="71"/>
        <v>62.78117538346959</v>
      </c>
      <c r="L94" s="49">
        <f t="shared" si="95"/>
        <v>73.45397519865942</v>
      </c>
      <c r="M94" s="49">
        <f t="shared" si="96"/>
        <v>75.95141035541384</v>
      </c>
      <c r="N94" s="49">
        <f t="shared" si="97"/>
        <v>83.54655139095523</v>
      </c>
      <c r="O94" s="49">
        <f t="shared" si="98"/>
        <v>91.90120653005076</v>
      </c>
      <c r="P94" s="49">
        <f t="shared" si="99"/>
        <v>101.09132718305584</v>
      </c>
      <c r="Q94" s="49">
        <f t="shared" si="100"/>
        <v>111.20045990136143</v>
      </c>
      <c r="R94" s="49">
        <f t="shared" si="101"/>
        <v>122.32050589149758</v>
      </c>
      <c r="S94" s="49">
        <f t="shared" si="102"/>
        <v>135.7757615395623</v>
      </c>
      <c r="T94" s="49">
        <f t="shared" si="103"/>
        <v>149.35333769351854</v>
      </c>
      <c r="U94" s="49">
        <f t="shared" si="72"/>
        <v>156.82100457819448</v>
      </c>
      <c r="V94" s="49">
        <f t="shared" si="104"/>
        <v>164.8188758116824</v>
      </c>
      <c r="W94" s="49">
        <f t="shared" si="105"/>
        <v>181.30076339285066</v>
      </c>
      <c r="X94" s="73">
        <v>53691</v>
      </c>
      <c r="Y94" s="42">
        <v>10.437490594404721</v>
      </c>
      <c r="Z94" s="40">
        <f t="shared" si="89"/>
        <v>18.7874830699285</v>
      </c>
      <c r="AA94" s="49">
        <f t="shared" si="90"/>
        <v>20.66623137692135</v>
      </c>
      <c r="AB94" s="49">
        <f t="shared" si="73"/>
        <v>22.732854514613486</v>
      </c>
      <c r="AC94" s="49">
        <f t="shared" si="74"/>
        <v>25.006139966074834</v>
      </c>
      <c r="AD94" s="49">
        <f t="shared" si="74"/>
        <v>27.506753962682318</v>
      </c>
      <c r="AE94" s="49">
        <f t="shared" si="75"/>
        <v>30.25742935895055</v>
      </c>
      <c r="AF94" s="49">
        <f t="shared" si="65"/>
        <v>33.283172294845606</v>
      </c>
      <c r="AG94" s="49">
        <f t="shared" si="65"/>
        <v>36.61148952433017</v>
      </c>
      <c r="AH94" s="49">
        <f t="shared" si="76"/>
        <v>40.272638476763184</v>
      </c>
      <c r="AI94" s="49">
        <f t="shared" si="106"/>
        <v>47.11898701781293</v>
      </c>
      <c r="AJ94" s="49">
        <f t="shared" si="107"/>
        <v>48.721032576418565</v>
      </c>
      <c r="AK94" s="49">
        <f t="shared" si="108"/>
        <v>53.59313583406042</v>
      </c>
      <c r="AL94" s="49">
        <f t="shared" si="109"/>
        <v>58.95244941746646</v>
      </c>
      <c r="AM94" s="49">
        <f t="shared" si="110"/>
        <v>64.84769435921311</v>
      </c>
      <c r="AN94" s="49">
        <f t="shared" si="111"/>
        <v>71.33246379513442</v>
      </c>
      <c r="AO94" s="49">
        <f t="shared" si="112"/>
        <v>78.46571017464785</v>
      </c>
      <c r="AP94" s="49">
        <f t="shared" si="113"/>
        <v>87.09693829385911</v>
      </c>
      <c r="AQ94" s="49">
        <f t="shared" si="114"/>
        <v>95.80663212324502</v>
      </c>
      <c r="AR94" s="49">
        <f t="shared" si="77"/>
        <v>100.59696372940728</v>
      </c>
      <c r="AS94" s="49">
        <f t="shared" si="115"/>
        <v>105.72740887960705</v>
      </c>
      <c r="AT94" s="49">
        <f t="shared" si="116"/>
        <v>116.30014976756776</v>
      </c>
      <c r="AU94" s="73">
        <v>74196</v>
      </c>
      <c r="AV94" s="42">
        <v>12.85767662928144</v>
      </c>
      <c r="AW94" s="40">
        <f t="shared" si="91"/>
        <v>23.143817932706597</v>
      </c>
      <c r="AX94" s="49">
        <f t="shared" si="92"/>
        <v>25.458199725977256</v>
      </c>
      <c r="AY94" s="49">
        <f t="shared" si="78"/>
        <v>28.004019698574982</v>
      </c>
      <c r="AZ94" s="49">
        <f t="shared" si="79"/>
        <v>30.804421668432482</v>
      </c>
      <c r="BA94" s="49">
        <f t="shared" si="79"/>
        <v>33.88486383527573</v>
      </c>
      <c r="BB94" s="49">
        <f t="shared" si="80"/>
        <v>37.2733502188033</v>
      </c>
      <c r="BC94" s="49">
        <f t="shared" si="66"/>
        <v>41.00068524068363</v>
      </c>
      <c r="BD94" s="49">
        <f t="shared" si="66"/>
        <v>45.10075376475199</v>
      </c>
      <c r="BE94" s="49">
        <f t="shared" si="81"/>
        <v>49.61082914122719</v>
      </c>
      <c r="BF94" s="49">
        <f t="shared" si="117"/>
        <v>58.044670095235816</v>
      </c>
      <c r="BG94" s="49">
        <f t="shared" si="118"/>
        <v>60.018188878473836</v>
      </c>
      <c r="BH94" s="49">
        <f t="shared" si="119"/>
        <v>66.02000776632121</v>
      </c>
      <c r="BI94" s="49">
        <f t="shared" si="120"/>
        <v>72.62200854295334</v>
      </c>
      <c r="BJ94" s="49">
        <f t="shared" si="121"/>
        <v>79.88420939724867</v>
      </c>
      <c r="BK94" s="49">
        <f t="shared" si="122"/>
        <v>87.87263033697353</v>
      </c>
      <c r="BL94" s="49">
        <f t="shared" si="123"/>
        <v>96.65989337067089</v>
      </c>
      <c r="BM94" s="49">
        <f t="shared" si="124"/>
        <v>107.29248164144468</v>
      </c>
      <c r="BN94" s="49">
        <f t="shared" si="125"/>
        <v>118.02172980558915</v>
      </c>
      <c r="BO94" s="49">
        <f t="shared" si="82"/>
        <v>123.9228162958686</v>
      </c>
      <c r="BP94" s="49">
        <f t="shared" si="126"/>
        <v>130.2428799269579</v>
      </c>
      <c r="BQ94" s="49">
        <f t="shared" si="127"/>
        <v>143.26716791965367</v>
      </c>
      <c r="BR94" s="73">
        <v>102993</v>
      </c>
      <c r="BS94" s="42">
        <v>11.454924987617758</v>
      </c>
      <c r="BT94" s="40">
        <f t="shared" si="93"/>
        <v>20.618864977711965</v>
      </c>
      <c r="BU94" s="49">
        <f t="shared" si="94"/>
        <v>22.680751475483163</v>
      </c>
      <c r="BV94" s="49">
        <f t="shared" si="83"/>
        <v>24.94882662303148</v>
      </c>
      <c r="BW94" s="49">
        <f t="shared" si="84"/>
        <v>27.443709285334627</v>
      </c>
      <c r="BX94" s="49">
        <f t="shared" si="84"/>
        <v>30.18808021386809</v>
      </c>
      <c r="BY94" s="49">
        <f t="shared" si="85"/>
        <v>33.2068882352549</v>
      </c>
      <c r="BZ94" s="49">
        <f t="shared" si="67"/>
        <v>36.527577058780395</v>
      </c>
      <c r="CA94" s="49">
        <f t="shared" si="67"/>
        <v>40.18033476465843</v>
      </c>
      <c r="CB94" s="49">
        <f t="shared" si="86"/>
        <v>44.19836824112428</v>
      </c>
      <c r="CC94" s="49">
        <f t="shared" si="128"/>
        <v>51.71209084211541</v>
      </c>
      <c r="CD94" s="49">
        <f t="shared" si="129"/>
        <v>53.47030193074733</v>
      </c>
      <c r="CE94" s="49">
        <f t="shared" si="130"/>
        <v>58.81733212382207</v>
      </c>
      <c r="CF94" s="49">
        <f t="shared" si="131"/>
        <v>64.69906533620427</v>
      </c>
      <c r="CG94" s="49">
        <f t="shared" si="132"/>
        <v>71.1689718698247</v>
      </c>
      <c r="CH94" s="49">
        <f t="shared" si="133"/>
        <v>78.28586905680717</v>
      </c>
      <c r="CI94" s="49">
        <f t="shared" si="134"/>
        <v>86.1144559624879</v>
      </c>
      <c r="CJ94" s="49">
        <f t="shared" si="135"/>
        <v>95.58704611836157</v>
      </c>
      <c r="CK94" s="49">
        <f t="shared" si="136"/>
        <v>105.14575073019773</v>
      </c>
      <c r="CL94" s="49">
        <f t="shared" si="137"/>
        <v>110.40303826670763</v>
      </c>
      <c r="CM94" s="49">
        <f t="shared" si="138"/>
        <v>116.03359321830972</v>
      </c>
      <c r="CN94" s="49">
        <f t="shared" si="139"/>
        <v>127.6369525401407</v>
      </c>
    </row>
    <row r="95" spans="1:92" ht="13.5">
      <c r="A95" s="73">
        <v>40876</v>
      </c>
      <c r="B95" s="42">
        <v>10.813519911861482</v>
      </c>
      <c r="C95" s="40">
        <f t="shared" si="87"/>
        <v>19.464335841350668</v>
      </c>
      <c r="D95" s="49">
        <f t="shared" si="88"/>
        <v>21.410769425485736</v>
      </c>
      <c r="E95" s="49">
        <f t="shared" si="68"/>
        <v>23.551846368034308</v>
      </c>
      <c r="F95" s="49">
        <f t="shared" si="69"/>
        <v>25.90703100483774</v>
      </c>
      <c r="G95" s="49">
        <f t="shared" si="69"/>
        <v>28.497734105321516</v>
      </c>
      <c r="H95" s="49">
        <f t="shared" si="70"/>
        <v>31.347507515853668</v>
      </c>
      <c r="I95" s="49">
        <f t="shared" si="64"/>
        <v>34.482258267439036</v>
      </c>
      <c r="J95" s="49">
        <f t="shared" si="64"/>
        <v>37.93048409418294</v>
      </c>
      <c r="K95" s="49">
        <f t="shared" si="71"/>
        <v>41.723532503601234</v>
      </c>
      <c r="L95" s="49">
        <f t="shared" si="95"/>
        <v>48.816533029213446</v>
      </c>
      <c r="M95" s="49">
        <f t="shared" si="96"/>
        <v>50.4762951522067</v>
      </c>
      <c r="N95" s="49">
        <f t="shared" si="97"/>
        <v>55.52392466742737</v>
      </c>
      <c r="O95" s="49">
        <f t="shared" si="98"/>
        <v>61.07631713417011</v>
      </c>
      <c r="P95" s="49">
        <f t="shared" si="99"/>
        <v>67.18394884758712</v>
      </c>
      <c r="Q95" s="49">
        <f t="shared" si="100"/>
        <v>73.90234373234583</v>
      </c>
      <c r="R95" s="49">
        <f t="shared" si="101"/>
        <v>81.2925781055804</v>
      </c>
      <c r="S95" s="49">
        <f t="shared" si="102"/>
        <v>90.23476169719424</v>
      </c>
      <c r="T95" s="49">
        <f t="shared" si="103"/>
        <v>99.25823786691367</v>
      </c>
      <c r="U95" s="49">
        <f t="shared" si="72"/>
        <v>104.22114976025935</v>
      </c>
      <c r="V95" s="49">
        <f t="shared" si="104"/>
        <v>109.53642839803258</v>
      </c>
      <c r="W95" s="49">
        <f t="shared" si="105"/>
        <v>120.49007123783585</v>
      </c>
      <c r="X95" s="73">
        <v>53748</v>
      </c>
      <c r="Y95" s="42">
        <v>14.998797695575762</v>
      </c>
      <c r="Z95" s="40">
        <f t="shared" si="89"/>
        <v>26.997835852036374</v>
      </c>
      <c r="AA95" s="49">
        <f t="shared" si="90"/>
        <v>29.69761943724001</v>
      </c>
      <c r="AB95" s="49">
        <f t="shared" si="73"/>
        <v>32.66738138096401</v>
      </c>
      <c r="AC95" s="49">
        <f t="shared" si="74"/>
        <v>35.93411951906041</v>
      </c>
      <c r="AD95" s="49">
        <f t="shared" si="74"/>
        <v>39.52753147096645</v>
      </c>
      <c r="AE95" s="49">
        <f t="shared" si="75"/>
        <v>43.480284618063095</v>
      </c>
      <c r="AF95" s="49">
        <f t="shared" si="65"/>
        <v>47.8283130798694</v>
      </c>
      <c r="AG95" s="49">
        <f t="shared" si="65"/>
        <v>52.61114438785634</v>
      </c>
      <c r="AH95" s="49">
        <f t="shared" si="76"/>
        <v>57.872258826641975</v>
      </c>
      <c r="AI95" s="49">
        <f t="shared" si="106"/>
        <v>67.71054282717111</v>
      </c>
      <c r="AJ95" s="49">
        <f t="shared" si="107"/>
        <v>70.01270128329493</v>
      </c>
      <c r="AK95" s="49">
        <f t="shared" si="108"/>
        <v>77.01397141162442</v>
      </c>
      <c r="AL95" s="49">
        <f t="shared" si="109"/>
        <v>84.71536855278687</v>
      </c>
      <c r="AM95" s="49">
        <f t="shared" si="110"/>
        <v>93.18690540806556</v>
      </c>
      <c r="AN95" s="49">
        <f t="shared" si="111"/>
        <v>102.50559594887211</v>
      </c>
      <c r="AO95" s="49">
        <f t="shared" si="112"/>
        <v>112.75615554375932</v>
      </c>
      <c r="AP95" s="49">
        <f t="shared" si="113"/>
        <v>125.15933265357285</v>
      </c>
      <c r="AQ95" s="49">
        <f t="shared" si="114"/>
        <v>137.67526591893014</v>
      </c>
      <c r="AR95" s="49">
        <f t="shared" si="77"/>
        <v>144.55902921487663</v>
      </c>
      <c r="AS95" s="49">
        <f t="shared" si="115"/>
        <v>151.93153970483533</v>
      </c>
      <c r="AT95" s="49">
        <f t="shared" si="116"/>
        <v>167.12469367531887</v>
      </c>
      <c r="AU95" s="73">
        <v>74740</v>
      </c>
      <c r="AV95" s="42">
        <v>11.118782589016082</v>
      </c>
      <c r="AW95" s="40">
        <f t="shared" si="91"/>
        <v>20.013808660228946</v>
      </c>
      <c r="AX95" s="49">
        <f t="shared" si="92"/>
        <v>22.01518952625184</v>
      </c>
      <c r="AY95" s="49">
        <f t="shared" si="78"/>
        <v>24.216708478877024</v>
      </c>
      <c r="AZ95" s="49">
        <f t="shared" si="79"/>
        <v>26.638379326764728</v>
      </c>
      <c r="BA95" s="49">
        <f t="shared" si="79"/>
        <v>29.3022172594412</v>
      </c>
      <c r="BB95" s="49">
        <f t="shared" si="80"/>
        <v>32.23243898538532</v>
      </c>
      <c r="BC95" s="49">
        <f t="shared" si="66"/>
        <v>35.455682883923856</v>
      </c>
      <c r="BD95" s="49">
        <f t="shared" si="66"/>
        <v>39.001251172316245</v>
      </c>
      <c r="BE95" s="49">
        <f t="shared" si="81"/>
        <v>42.90137628954787</v>
      </c>
      <c r="BF95" s="49">
        <f t="shared" si="117"/>
        <v>50.19461025877101</v>
      </c>
      <c r="BG95" s="49">
        <f t="shared" si="118"/>
        <v>51.90122700756922</v>
      </c>
      <c r="BH95" s="49">
        <f t="shared" si="119"/>
        <v>57.09134970832614</v>
      </c>
      <c r="BI95" s="49">
        <f t="shared" si="120"/>
        <v>62.80048467915876</v>
      </c>
      <c r="BJ95" s="49">
        <f t="shared" si="121"/>
        <v>69.08053314707463</v>
      </c>
      <c r="BK95" s="49">
        <f t="shared" si="122"/>
        <v>75.98858646178209</v>
      </c>
      <c r="BL95" s="49">
        <f t="shared" si="123"/>
        <v>83.5874451079603</v>
      </c>
      <c r="BM95" s="49">
        <f t="shared" si="124"/>
        <v>92.78206406983594</v>
      </c>
      <c r="BN95" s="49">
        <f t="shared" si="125"/>
        <v>102.06027047681954</v>
      </c>
      <c r="BO95" s="49">
        <f t="shared" si="82"/>
        <v>107.16328400066051</v>
      </c>
      <c r="BP95" s="49">
        <f t="shared" si="126"/>
        <v>112.62861148469419</v>
      </c>
      <c r="BQ95" s="49">
        <f t="shared" si="127"/>
        <v>123.8914726331636</v>
      </c>
      <c r="BR95" s="73">
        <v>102994</v>
      </c>
      <c r="BS95" s="42">
        <v>12.33918434157123</v>
      </c>
      <c r="BT95" s="40">
        <f t="shared" si="93"/>
        <v>22.210531814828215</v>
      </c>
      <c r="BU95" s="49">
        <f t="shared" si="94"/>
        <v>24.431584996311038</v>
      </c>
      <c r="BV95" s="49">
        <f t="shared" si="83"/>
        <v>26.87474349594214</v>
      </c>
      <c r="BW95" s="49">
        <f t="shared" si="84"/>
        <v>29.562217845536356</v>
      </c>
      <c r="BX95" s="49">
        <f t="shared" si="84"/>
        <v>32.51843963008999</v>
      </c>
      <c r="BY95" s="49">
        <f t="shared" si="85"/>
        <v>35.770283593098995</v>
      </c>
      <c r="BZ95" s="49">
        <f t="shared" si="67"/>
        <v>39.347311952408894</v>
      </c>
      <c r="CA95" s="49">
        <f t="shared" si="67"/>
        <v>43.28204314764979</v>
      </c>
      <c r="CB95" s="49">
        <f t="shared" si="86"/>
        <v>47.61024746241477</v>
      </c>
      <c r="CC95" s="49">
        <f t="shared" si="128"/>
        <v>55.70398953102528</v>
      </c>
      <c r="CD95" s="49">
        <f t="shared" si="129"/>
        <v>57.597925175080135</v>
      </c>
      <c r="CE95" s="49">
        <f t="shared" si="130"/>
        <v>63.35771769258815</v>
      </c>
      <c r="CF95" s="49">
        <f t="shared" si="131"/>
        <v>69.69348946184697</v>
      </c>
      <c r="CG95" s="49">
        <f t="shared" si="132"/>
        <v>76.66283840803166</v>
      </c>
      <c r="CH95" s="49">
        <f t="shared" si="133"/>
        <v>84.32912224883482</v>
      </c>
      <c r="CI95" s="49">
        <f t="shared" si="134"/>
        <v>92.7620344737183</v>
      </c>
      <c r="CJ95" s="49">
        <f t="shared" si="135"/>
        <v>102.96585826582731</v>
      </c>
      <c r="CK95" s="49">
        <f t="shared" si="136"/>
        <v>113.26244409241004</v>
      </c>
      <c r="CL95" s="49">
        <f t="shared" si="137"/>
        <v>118.92556629703054</v>
      </c>
      <c r="CM95" s="49">
        <f t="shared" si="138"/>
        <v>124.9907701781791</v>
      </c>
      <c r="CN95" s="49">
        <f t="shared" si="139"/>
        <v>137.48984719599702</v>
      </c>
    </row>
    <row r="96" spans="1:92" ht="13.5">
      <c r="A96" s="73">
        <v>40881</v>
      </c>
      <c r="B96" s="42">
        <v>10.95115717417029</v>
      </c>
      <c r="C96" s="40">
        <f t="shared" si="87"/>
        <v>19.712082913506524</v>
      </c>
      <c r="D96" s="49">
        <f t="shared" si="88"/>
        <v>21.683291204857177</v>
      </c>
      <c r="E96" s="49">
        <f t="shared" si="68"/>
        <v>23.851620325342896</v>
      </c>
      <c r="F96" s="49">
        <f t="shared" si="69"/>
        <v>26.236782357877185</v>
      </c>
      <c r="G96" s="49">
        <f t="shared" si="69"/>
        <v>28.860460593664904</v>
      </c>
      <c r="H96" s="49">
        <f t="shared" si="70"/>
        <v>31.746506653031396</v>
      </c>
      <c r="I96" s="49">
        <f t="shared" si="64"/>
        <v>34.92115731833454</v>
      </c>
      <c r="J96" s="49">
        <f t="shared" si="64"/>
        <v>38.41327305016799</v>
      </c>
      <c r="K96" s="49">
        <f t="shared" si="71"/>
        <v>42.254600355184785</v>
      </c>
      <c r="L96" s="49">
        <f t="shared" si="95"/>
        <v>49.4378824155662</v>
      </c>
      <c r="M96" s="49">
        <f t="shared" si="96"/>
        <v>51.11877041769545</v>
      </c>
      <c r="N96" s="49">
        <f t="shared" si="97"/>
        <v>56.230647459465</v>
      </c>
      <c r="O96" s="49">
        <f t="shared" si="98"/>
        <v>61.8537122054115</v>
      </c>
      <c r="P96" s="49">
        <f t="shared" si="99"/>
        <v>68.03908342595264</v>
      </c>
      <c r="Q96" s="49">
        <f t="shared" si="100"/>
        <v>74.8429917685479</v>
      </c>
      <c r="R96" s="49">
        <f t="shared" si="101"/>
        <v>82.3272909454027</v>
      </c>
      <c r="S96" s="49">
        <f t="shared" si="102"/>
        <v>91.38329294939699</v>
      </c>
      <c r="T96" s="49">
        <f t="shared" si="103"/>
        <v>100.52162224433668</v>
      </c>
      <c r="U96" s="49">
        <f t="shared" si="72"/>
        <v>105.54770335655351</v>
      </c>
      <c r="V96" s="49">
        <f t="shared" si="104"/>
        <v>110.93063622773774</v>
      </c>
      <c r="W96" s="49">
        <f t="shared" si="105"/>
        <v>122.0236998505115</v>
      </c>
      <c r="X96" s="73">
        <v>54404</v>
      </c>
      <c r="Y96" s="42">
        <v>17.796422874309094</v>
      </c>
      <c r="Z96" s="40">
        <f t="shared" si="89"/>
        <v>32.03356117375637</v>
      </c>
      <c r="AA96" s="49">
        <f t="shared" si="90"/>
        <v>35.236917291132</v>
      </c>
      <c r="AB96" s="49">
        <f t="shared" si="73"/>
        <v>38.760609020245205</v>
      </c>
      <c r="AC96" s="49">
        <f t="shared" si="74"/>
        <v>42.636669922269725</v>
      </c>
      <c r="AD96" s="49">
        <f t="shared" si="74"/>
        <v>46.9003369144967</v>
      </c>
      <c r="AE96" s="49">
        <f t="shared" si="75"/>
        <v>51.59037060594637</v>
      </c>
      <c r="AF96" s="49">
        <f t="shared" si="65"/>
        <v>56.749407666541</v>
      </c>
      <c r="AG96" s="49">
        <f t="shared" si="65"/>
        <v>62.42434843319511</v>
      </c>
      <c r="AH96" s="49">
        <f t="shared" si="76"/>
        <v>68.66678327651462</v>
      </c>
      <c r="AI96" s="49">
        <f t="shared" si="106"/>
        <v>80.3401364335221</v>
      </c>
      <c r="AJ96" s="49">
        <f t="shared" si="107"/>
        <v>83.07170107226186</v>
      </c>
      <c r="AK96" s="49">
        <f t="shared" si="108"/>
        <v>91.37887117948804</v>
      </c>
      <c r="AL96" s="49">
        <f t="shared" si="109"/>
        <v>100.51675829743685</v>
      </c>
      <c r="AM96" s="49">
        <f t="shared" si="110"/>
        <v>110.56843412718054</v>
      </c>
      <c r="AN96" s="49">
        <f t="shared" si="111"/>
        <v>121.62527753989859</v>
      </c>
      <c r="AO96" s="49">
        <f t="shared" si="112"/>
        <v>133.78780529388845</v>
      </c>
      <c r="AP96" s="49">
        <f t="shared" si="113"/>
        <v>148.5044638762162</v>
      </c>
      <c r="AQ96" s="49">
        <f t="shared" si="114"/>
        <v>163.3549102638378</v>
      </c>
      <c r="AR96" s="49">
        <f t="shared" si="77"/>
        <v>171.5226557770297</v>
      </c>
      <c r="AS96" s="49">
        <f t="shared" si="115"/>
        <v>180.27031122165823</v>
      </c>
      <c r="AT96" s="49">
        <f t="shared" si="116"/>
        <v>198.29734234382406</v>
      </c>
      <c r="AU96" s="73">
        <v>74745</v>
      </c>
      <c r="AV96" s="42">
        <v>22.539771724844</v>
      </c>
      <c r="AW96" s="40">
        <f t="shared" si="91"/>
        <v>40.57158910471921</v>
      </c>
      <c r="AX96" s="49">
        <f t="shared" si="92"/>
        <v>44.62874801519113</v>
      </c>
      <c r="AY96" s="49">
        <f t="shared" si="78"/>
        <v>49.09162281671024</v>
      </c>
      <c r="AZ96" s="49">
        <f t="shared" si="79"/>
        <v>54.000785098381265</v>
      </c>
      <c r="BA96" s="49">
        <f t="shared" si="79"/>
        <v>59.40086360821939</v>
      </c>
      <c r="BB96" s="49">
        <f t="shared" si="80"/>
        <v>65.34094996904133</v>
      </c>
      <c r="BC96" s="49">
        <f t="shared" si="66"/>
        <v>71.87504496594546</v>
      </c>
      <c r="BD96" s="49">
        <f t="shared" si="66"/>
        <v>79.06254946254</v>
      </c>
      <c r="BE96" s="49">
        <f t="shared" si="81"/>
        <v>86.968804408794</v>
      </c>
      <c r="BF96" s="49">
        <f t="shared" si="117"/>
        <v>101.75350115828898</v>
      </c>
      <c r="BG96" s="49">
        <f t="shared" si="118"/>
        <v>105.2131201976708</v>
      </c>
      <c r="BH96" s="49">
        <f t="shared" si="119"/>
        <v>115.73443221743788</v>
      </c>
      <c r="BI96" s="49">
        <f t="shared" si="120"/>
        <v>127.30787543918167</v>
      </c>
      <c r="BJ96" s="49">
        <f t="shared" si="121"/>
        <v>140.03866298309984</v>
      </c>
      <c r="BK96" s="49">
        <f t="shared" si="122"/>
        <v>154.04252928140983</v>
      </c>
      <c r="BL96" s="49">
        <f t="shared" si="123"/>
        <v>169.4467822095508</v>
      </c>
      <c r="BM96" s="49">
        <f t="shared" si="124"/>
        <v>188.08592825260138</v>
      </c>
      <c r="BN96" s="49">
        <f t="shared" si="125"/>
        <v>206.89452107786153</v>
      </c>
      <c r="BO96" s="49">
        <f t="shared" si="82"/>
        <v>217.2392471317546</v>
      </c>
      <c r="BP96" s="49">
        <f t="shared" si="126"/>
        <v>228.3184487354741</v>
      </c>
      <c r="BQ96" s="49">
        <f t="shared" si="127"/>
        <v>251.1502936090215</v>
      </c>
      <c r="BR96" s="73">
        <v>102995</v>
      </c>
      <c r="BS96" s="42">
        <v>11.36039295657123</v>
      </c>
      <c r="BT96" s="40">
        <f t="shared" si="93"/>
        <v>20.448707321828216</v>
      </c>
      <c r="BU96" s="49">
        <f t="shared" si="94"/>
        <v>22.49357805401104</v>
      </c>
      <c r="BV96" s="49">
        <f t="shared" si="83"/>
        <v>24.742935859412142</v>
      </c>
      <c r="BW96" s="49">
        <f t="shared" si="84"/>
        <v>27.217229445353357</v>
      </c>
      <c r="BX96" s="49">
        <f t="shared" si="84"/>
        <v>29.938952389888694</v>
      </c>
      <c r="BY96" s="49">
        <f t="shared" si="85"/>
        <v>32.93284762887757</v>
      </c>
      <c r="BZ96" s="49">
        <f t="shared" si="67"/>
        <v>36.226132391765326</v>
      </c>
      <c r="CA96" s="49">
        <f t="shared" si="67"/>
        <v>39.848745630941856</v>
      </c>
      <c r="CB96" s="49">
        <f t="shared" si="86"/>
        <v>43.833620194036044</v>
      </c>
      <c r="CC96" s="49">
        <f t="shared" si="128"/>
        <v>51.28533562702217</v>
      </c>
      <c r="CD96" s="49">
        <f t="shared" si="129"/>
        <v>53.029037038340924</v>
      </c>
      <c r="CE96" s="49">
        <f t="shared" si="130"/>
        <v>58.331940742175014</v>
      </c>
      <c r="CF96" s="49">
        <f t="shared" si="131"/>
        <v>64.16513481639251</v>
      </c>
      <c r="CG96" s="49">
        <f t="shared" si="132"/>
        <v>70.58164829803177</v>
      </c>
      <c r="CH96" s="49">
        <f t="shared" si="133"/>
        <v>77.63981312783494</v>
      </c>
      <c r="CI96" s="49">
        <f t="shared" si="134"/>
        <v>85.40379444061844</v>
      </c>
      <c r="CJ96" s="49">
        <f t="shared" si="135"/>
        <v>94.79821182908647</v>
      </c>
      <c r="CK96" s="49">
        <f t="shared" si="136"/>
        <v>104.27803301199512</v>
      </c>
      <c r="CL96" s="49">
        <f t="shared" si="137"/>
        <v>109.49193466259487</v>
      </c>
      <c r="CM96" s="49">
        <f t="shared" si="138"/>
        <v>115.07602333038722</v>
      </c>
      <c r="CN96" s="49">
        <f t="shared" si="139"/>
        <v>126.58362566342593</v>
      </c>
    </row>
    <row r="97" spans="1:92" ht="13.5">
      <c r="A97" s="73">
        <v>41028</v>
      </c>
      <c r="B97" s="42">
        <v>11.92246995976685</v>
      </c>
      <c r="C97" s="40">
        <f t="shared" si="87"/>
        <v>21.46044592758033</v>
      </c>
      <c r="D97" s="49">
        <f t="shared" si="88"/>
        <v>23.606490520338365</v>
      </c>
      <c r="E97" s="49">
        <f t="shared" si="68"/>
        <v>25.9671395723722</v>
      </c>
      <c r="F97" s="49">
        <f t="shared" si="69"/>
        <v>28.56385352960942</v>
      </c>
      <c r="G97" s="49">
        <f t="shared" si="69"/>
        <v>31.420238882570363</v>
      </c>
      <c r="H97" s="49">
        <f t="shared" si="70"/>
        <v>34.5622627708274</v>
      </c>
      <c r="I97" s="49">
        <f aca="true" t="shared" si="140" ref="I97:J110">PRODUCT(H97+H97*0.1)</f>
        <v>38.018489047910144</v>
      </c>
      <c r="J97" s="49">
        <f t="shared" si="140"/>
        <v>41.82033795270116</v>
      </c>
      <c r="K97" s="49">
        <f t="shared" si="71"/>
        <v>46.002371747971274</v>
      </c>
      <c r="L97" s="49">
        <f t="shared" si="95"/>
        <v>53.82277494512639</v>
      </c>
      <c r="M97" s="49">
        <f t="shared" si="96"/>
        <v>55.65274929326069</v>
      </c>
      <c r="N97" s="49">
        <f t="shared" si="97"/>
        <v>61.21802422258676</v>
      </c>
      <c r="O97" s="49">
        <f t="shared" si="98"/>
        <v>67.33982664484545</v>
      </c>
      <c r="P97" s="49">
        <f t="shared" si="99"/>
        <v>74.07380930932999</v>
      </c>
      <c r="Q97" s="49">
        <f t="shared" si="100"/>
        <v>81.48119024026299</v>
      </c>
      <c r="R97" s="49">
        <f t="shared" si="101"/>
        <v>89.62930926428929</v>
      </c>
      <c r="S97" s="49">
        <f t="shared" si="102"/>
        <v>99.48853328336111</v>
      </c>
      <c r="T97" s="49">
        <f t="shared" si="103"/>
        <v>109.43738661169722</v>
      </c>
      <c r="U97" s="49">
        <f t="shared" si="72"/>
        <v>114.90925594228209</v>
      </c>
      <c r="V97" s="49">
        <f t="shared" si="104"/>
        <v>120.76962799533847</v>
      </c>
      <c r="W97" s="49">
        <f t="shared" si="105"/>
        <v>132.84659079487233</v>
      </c>
      <c r="X97" s="73">
        <v>57330</v>
      </c>
      <c r="Y97" s="42">
        <v>10.781356942783681</v>
      </c>
      <c r="Z97" s="40">
        <f t="shared" si="89"/>
        <v>19.406442497010627</v>
      </c>
      <c r="AA97" s="49">
        <f t="shared" si="90"/>
        <v>21.34708674671169</v>
      </c>
      <c r="AB97" s="49">
        <f t="shared" si="73"/>
        <v>23.48179542138286</v>
      </c>
      <c r="AC97" s="49">
        <f t="shared" si="74"/>
        <v>25.829974963521146</v>
      </c>
      <c r="AD97" s="49">
        <f t="shared" si="74"/>
        <v>28.41297245987326</v>
      </c>
      <c r="AE97" s="49">
        <f t="shared" si="75"/>
        <v>31.254269705860587</v>
      </c>
      <c r="AF97" s="49">
        <f t="shared" si="75"/>
        <v>34.37969667644664</v>
      </c>
      <c r="AG97" s="49">
        <f t="shared" si="75"/>
        <v>37.81766634409131</v>
      </c>
      <c r="AH97" s="49">
        <f t="shared" si="76"/>
        <v>41.59943297850044</v>
      </c>
      <c r="AI97" s="49">
        <f t="shared" si="106"/>
        <v>48.67133658484551</v>
      </c>
      <c r="AJ97" s="49">
        <f t="shared" si="107"/>
        <v>50.32616202873026</v>
      </c>
      <c r="AK97" s="49">
        <f t="shared" si="108"/>
        <v>55.35877823160328</v>
      </c>
      <c r="AL97" s="49">
        <f t="shared" si="109"/>
        <v>60.89465605476361</v>
      </c>
      <c r="AM97" s="49">
        <f t="shared" si="110"/>
        <v>66.98412166023996</v>
      </c>
      <c r="AN97" s="49">
        <f t="shared" si="111"/>
        <v>73.68253382626396</v>
      </c>
      <c r="AO97" s="49">
        <f t="shared" si="112"/>
        <v>81.05078720889036</v>
      </c>
      <c r="AP97" s="49">
        <f t="shared" si="113"/>
        <v>89.9663738018683</v>
      </c>
      <c r="AQ97" s="49">
        <f t="shared" si="114"/>
        <v>98.96301118205513</v>
      </c>
      <c r="AR97" s="49">
        <f t="shared" si="77"/>
        <v>103.91116174115788</v>
      </c>
      <c r="AS97" s="49">
        <f t="shared" si="115"/>
        <v>109.21063098995694</v>
      </c>
      <c r="AT97" s="49">
        <f t="shared" si="116"/>
        <v>120.13169408895263</v>
      </c>
      <c r="AU97" s="73">
        <v>74746</v>
      </c>
      <c r="AV97" s="42">
        <v>26.263282606440878</v>
      </c>
      <c r="AW97" s="40">
        <f t="shared" si="91"/>
        <v>47.27390869159358</v>
      </c>
      <c r="AX97" s="49">
        <f t="shared" si="92"/>
        <v>52.00129956075294</v>
      </c>
      <c r="AY97" s="49">
        <f t="shared" si="78"/>
        <v>57.201429516828235</v>
      </c>
      <c r="AZ97" s="49">
        <f t="shared" si="79"/>
        <v>62.92157246851106</v>
      </c>
      <c r="BA97" s="49">
        <f t="shared" si="79"/>
        <v>69.21372971536216</v>
      </c>
      <c r="BB97" s="49">
        <f t="shared" si="80"/>
        <v>76.13510268689838</v>
      </c>
      <c r="BC97" s="49">
        <f t="shared" si="80"/>
        <v>83.74861295558821</v>
      </c>
      <c r="BD97" s="49">
        <f t="shared" si="80"/>
        <v>92.12347425114703</v>
      </c>
      <c r="BE97" s="49">
        <f t="shared" si="81"/>
        <v>101.33582167626173</v>
      </c>
      <c r="BF97" s="49">
        <f t="shared" si="117"/>
        <v>118.56291136122623</v>
      </c>
      <c r="BG97" s="49">
        <f t="shared" si="118"/>
        <v>122.59405034750792</v>
      </c>
      <c r="BH97" s="49">
        <f t="shared" si="119"/>
        <v>134.85345538225872</v>
      </c>
      <c r="BI97" s="49">
        <f t="shared" si="120"/>
        <v>148.33880092048457</v>
      </c>
      <c r="BJ97" s="49">
        <f t="shared" si="121"/>
        <v>163.17268101253302</v>
      </c>
      <c r="BK97" s="49">
        <f t="shared" si="122"/>
        <v>179.4899491137863</v>
      </c>
      <c r="BL97" s="49">
        <f t="shared" si="123"/>
        <v>197.43894402516494</v>
      </c>
      <c r="BM97" s="49">
        <f t="shared" si="124"/>
        <v>219.1572278679331</v>
      </c>
      <c r="BN97" s="49">
        <f t="shared" si="125"/>
        <v>241.0729506547264</v>
      </c>
      <c r="BO97" s="49">
        <f t="shared" si="82"/>
        <v>253.12659818746272</v>
      </c>
      <c r="BP97" s="49">
        <f t="shared" si="126"/>
        <v>266.0360546950233</v>
      </c>
      <c r="BQ97" s="49">
        <f t="shared" si="127"/>
        <v>292.63966016452565</v>
      </c>
      <c r="BR97" s="73">
        <v>154242</v>
      </c>
      <c r="BS97" s="42">
        <v>9.90044469628368</v>
      </c>
      <c r="BT97" s="40">
        <f t="shared" si="93"/>
        <v>17.820800453310625</v>
      </c>
      <c r="BU97" s="49">
        <f t="shared" si="94"/>
        <v>19.60288049864169</v>
      </c>
      <c r="BV97" s="49">
        <f t="shared" si="83"/>
        <v>21.563168548505857</v>
      </c>
      <c r="BW97" s="49">
        <f t="shared" si="84"/>
        <v>23.719485403356444</v>
      </c>
      <c r="BX97" s="49">
        <f t="shared" si="84"/>
        <v>26.09143394369209</v>
      </c>
      <c r="BY97" s="49">
        <f t="shared" si="85"/>
        <v>28.700577338061297</v>
      </c>
      <c r="BZ97" s="49">
        <f t="shared" si="85"/>
        <v>31.57063507186743</v>
      </c>
      <c r="CA97" s="49">
        <f t="shared" si="85"/>
        <v>34.72769857905417</v>
      </c>
      <c r="CB97" s="49">
        <f t="shared" si="86"/>
        <v>38.20046843695959</v>
      </c>
      <c r="CC97" s="49">
        <f t="shared" si="128"/>
        <v>44.69454807124272</v>
      </c>
      <c r="CD97" s="49">
        <f t="shared" si="129"/>
        <v>46.214162705664975</v>
      </c>
      <c r="CE97" s="49">
        <f t="shared" si="130"/>
        <v>50.835578976231474</v>
      </c>
      <c r="CF97" s="49">
        <f t="shared" si="131"/>
        <v>55.919136873854626</v>
      </c>
      <c r="CG97" s="49">
        <f t="shared" si="132"/>
        <v>61.51105056124009</v>
      </c>
      <c r="CH97" s="49">
        <f t="shared" si="133"/>
        <v>67.6621556173641</v>
      </c>
      <c r="CI97" s="49">
        <f t="shared" si="134"/>
        <v>74.42837117910052</v>
      </c>
      <c r="CJ97" s="49">
        <f t="shared" si="135"/>
        <v>82.61549200880158</v>
      </c>
      <c r="CK97" s="49">
        <f t="shared" si="136"/>
        <v>90.87704120968174</v>
      </c>
      <c r="CL97" s="49">
        <f t="shared" si="137"/>
        <v>95.42089327016582</v>
      </c>
      <c r="CM97" s="49">
        <f t="shared" si="138"/>
        <v>100.28735882694427</v>
      </c>
      <c r="CN97" s="49">
        <f t="shared" si="139"/>
        <v>110.31609470963869</v>
      </c>
    </row>
    <row r="98" spans="1:92" ht="13.5">
      <c r="A98" s="73">
        <v>41535</v>
      </c>
      <c r="B98" s="42">
        <v>12.505636087088103</v>
      </c>
      <c r="C98" s="40">
        <f t="shared" si="87"/>
        <v>22.510144956758587</v>
      </c>
      <c r="D98" s="49">
        <f t="shared" si="88"/>
        <v>24.761159452434445</v>
      </c>
      <c r="E98" s="49">
        <f t="shared" si="68"/>
        <v>27.23727539767789</v>
      </c>
      <c r="F98" s="49">
        <f t="shared" si="69"/>
        <v>29.96100293744568</v>
      </c>
      <c r="G98" s="49">
        <f t="shared" si="69"/>
        <v>32.957103231190246</v>
      </c>
      <c r="H98" s="49">
        <f t="shared" si="70"/>
        <v>36.25281355430927</v>
      </c>
      <c r="I98" s="49">
        <f t="shared" si="140"/>
        <v>39.8780949097402</v>
      </c>
      <c r="J98" s="49">
        <f t="shared" si="140"/>
        <v>43.86590440071422</v>
      </c>
      <c r="K98" s="49">
        <f t="shared" si="71"/>
        <v>48.252494840785644</v>
      </c>
      <c r="L98" s="49">
        <f t="shared" si="95"/>
        <v>56.455418963719204</v>
      </c>
      <c r="M98" s="49">
        <f t="shared" si="96"/>
        <v>58.374903208485655</v>
      </c>
      <c r="N98" s="49">
        <f t="shared" si="97"/>
        <v>64.21239352933422</v>
      </c>
      <c r="O98" s="49">
        <f t="shared" si="98"/>
        <v>70.63363288226765</v>
      </c>
      <c r="P98" s="49">
        <f t="shared" si="99"/>
        <v>77.69699617049442</v>
      </c>
      <c r="Q98" s="49">
        <f t="shared" si="100"/>
        <v>85.46669578754386</v>
      </c>
      <c r="R98" s="49">
        <f t="shared" si="101"/>
        <v>94.01336536629825</v>
      </c>
      <c r="S98" s="49">
        <f t="shared" si="102"/>
        <v>104.35483555659106</v>
      </c>
      <c r="T98" s="49">
        <f t="shared" si="103"/>
        <v>114.79031911225016</v>
      </c>
      <c r="U98" s="49">
        <f t="shared" si="72"/>
        <v>120.52983506786266</v>
      </c>
      <c r="V98" s="49">
        <f t="shared" si="104"/>
        <v>126.67685665632366</v>
      </c>
      <c r="W98" s="49">
        <f t="shared" si="105"/>
        <v>139.34454232195603</v>
      </c>
      <c r="X98" s="73">
        <v>57331</v>
      </c>
      <c r="Y98" s="42">
        <v>14.192596012465204</v>
      </c>
      <c r="Z98" s="40">
        <f t="shared" si="89"/>
        <v>25.546672822437365</v>
      </c>
      <c r="AA98" s="49">
        <f t="shared" si="90"/>
        <v>28.101340104681103</v>
      </c>
      <c r="AB98" s="49">
        <f t="shared" si="73"/>
        <v>30.911474115149215</v>
      </c>
      <c r="AC98" s="49">
        <f t="shared" si="74"/>
        <v>34.002621526664136</v>
      </c>
      <c r="AD98" s="49">
        <f t="shared" si="74"/>
        <v>37.40288367933055</v>
      </c>
      <c r="AE98" s="49">
        <f t="shared" si="75"/>
        <v>41.143172047263604</v>
      </c>
      <c r="AF98" s="49">
        <f t="shared" si="75"/>
        <v>45.257489251989966</v>
      </c>
      <c r="AG98" s="49">
        <f t="shared" si="75"/>
        <v>49.78323817718896</v>
      </c>
      <c r="AH98" s="49">
        <f t="shared" si="76"/>
        <v>54.76156199490786</v>
      </c>
      <c r="AI98" s="49">
        <f t="shared" si="106"/>
        <v>64.0710275340422</v>
      </c>
      <c r="AJ98" s="49">
        <f t="shared" si="107"/>
        <v>66.24944247019964</v>
      </c>
      <c r="AK98" s="49">
        <f t="shared" si="108"/>
        <v>72.87438671721961</v>
      </c>
      <c r="AL98" s="49">
        <f t="shared" si="109"/>
        <v>80.16182538894157</v>
      </c>
      <c r="AM98" s="49">
        <f t="shared" si="110"/>
        <v>88.17800792783572</v>
      </c>
      <c r="AN98" s="49">
        <f t="shared" si="111"/>
        <v>96.9958087206193</v>
      </c>
      <c r="AO98" s="49">
        <f t="shared" si="112"/>
        <v>106.69538959268122</v>
      </c>
      <c r="AP98" s="49">
        <f t="shared" si="113"/>
        <v>118.43188244787616</v>
      </c>
      <c r="AQ98" s="49">
        <f t="shared" si="114"/>
        <v>130.27507069266377</v>
      </c>
      <c r="AR98" s="49">
        <f t="shared" si="77"/>
        <v>136.78882422729697</v>
      </c>
      <c r="AS98" s="49">
        <f t="shared" si="115"/>
        <v>143.76505426288912</v>
      </c>
      <c r="AT98" s="49">
        <f t="shared" si="116"/>
        <v>158.14155968917802</v>
      </c>
      <c r="AU98" s="73">
        <v>74751</v>
      </c>
      <c r="AV98" s="42">
        <v>13.38654971200437</v>
      </c>
      <c r="AW98" s="40">
        <f t="shared" si="91"/>
        <v>24.095789481607866</v>
      </c>
      <c r="AX98" s="49">
        <f t="shared" si="92"/>
        <v>26.50536842976865</v>
      </c>
      <c r="AY98" s="49">
        <f t="shared" si="78"/>
        <v>29.155905272745517</v>
      </c>
      <c r="AZ98" s="49">
        <f t="shared" si="79"/>
        <v>32.07149580002007</v>
      </c>
      <c r="BA98" s="49">
        <f t="shared" si="79"/>
        <v>35.27864538002207</v>
      </c>
      <c r="BB98" s="49">
        <f t="shared" si="80"/>
        <v>38.806509918024275</v>
      </c>
      <c r="BC98" s="49">
        <f t="shared" si="80"/>
        <v>42.6871609098267</v>
      </c>
      <c r="BD98" s="49">
        <f t="shared" si="80"/>
        <v>46.95587700080937</v>
      </c>
      <c r="BE98" s="49">
        <f t="shared" si="81"/>
        <v>51.65146470089031</v>
      </c>
      <c r="BF98" s="49">
        <f t="shared" si="117"/>
        <v>60.43221370004166</v>
      </c>
      <c r="BG98" s="49">
        <f t="shared" si="118"/>
        <v>62.48690896584307</v>
      </c>
      <c r="BH98" s="49">
        <f t="shared" si="119"/>
        <v>68.73559986242738</v>
      </c>
      <c r="BI98" s="49">
        <f t="shared" si="120"/>
        <v>75.60915984867012</v>
      </c>
      <c r="BJ98" s="49">
        <f t="shared" si="121"/>
        <v>83.17007583353713</v>
      </c>
      <c r="BK98" s="49">
        <f t="shared" si="122"/>
        <v>91.48708341689084</v>
      </c>
      <c r="BL98" s="49">
        <f t="shared" si="123"/>
        <v>100.63579175857993</v>
      </c>
      <c r="BM98" s="49">
        <f t="shared" si="124"/>
        <v>111.70572885202373</v>
      </c>
      <c r="BN98" s="49">
        <f t="shared" si="125"/>
        <v>122.8763017372261</v>
      </c>
      <c r="BO98" s="49">
        <f t="shared" si="82"/>
        <v>129.0201168240874</v>
      </c>
      <c r="BP98" s="49">
        <f t="shared" si="126"/>
        <v>135.60014278211588</v>
      </c>
      <c r="BQ98" s="49">
        <f t="shared" si="127"/>
        <v>149.16015706032746</v>
      </c>
      <c r="BR98" s="73">
        <v>159292</v>
      </c>
      <c r="BS98" s="42">
        <v>10.37053051434048</v>
      </c>
      <c r="BT98" s="40">
        <f t="shared" si="93"/>
        <v>18.666954925812867</v>
      </c>
      <c r="BU98" s="49">
        <f t="shared" si="94"/>
        <v>20.533650418394153</v>
      </c>
      <c r="BV98" s="49">
        <f t="shared" si="83"/>
        <v>22.58701546023357</v>
      </c>
      <c r="BW98" s="49">
        <f t="shared" si="84"/>
        <v>24.845717006256926</v>
      </c>
      <c r="BX98" s="49">
        <f t="shared" si="84"/>
        <v>27.33028870688262</v>
      </c>
      <c r="BY98" s="49">
        <f t="shared" si="85"/>
        <v>30.06331757757088</v>
      </c>
      <c r="BZ98" s="49">
        <f t="shared" si="85"/>
        <v>33.069649335327966</v>
      </c>
      <c r="CA98" s="49">
        <f t="shared" si="85"/>
        <v>36.37661426886076</v>
      </c>
      <c r="CB98" s="49">
        <f t="shared" si="86"/>
        <v>40.01427569574684</v>
      </c>
      <c r="CC98" s="49">
        <f t="shared" si="128"/>
        <v>46.8167025640238</v>
      </c>
      <c r="CD98" s="49">
        <f t="shared" si="129"/>
        <v>48.40847045120061</v>
      </c>
      <c r="CE98" s="49">
        <f t="shared" si="130"/>
        <v>53.24931749632067</v>
      </c>
      <c r="CF98" s="49">
        <f t="shared" si="131"/>
        <v>58.57424924595274</v>
      </c>
      <c r="CG98" s="49">
        <f t="shared" si="132"/>
        <v>64.43167417054802</v>
      </c>
      <c r="CH98" s="49">
        <f t="shared" si="133"/>
        <v>70.87484158760282</v>
      </c>
      <c r="CI98" s="49">
        <f t="shared" si="134"/>
        <v>77.96232574636309</v>
      </c>
      <c r="CJ98" s="49">
        <f t="shared" si="135"/>
        <v>86.53818157846302</v>
      </c>
      <c r="CK98" s="49">
        <f t="shared" si="136"/>
        <v>95.19199973630933</v>
      </c>
      <c r="CL98" s="49">
        <f t="shared" si="137"/>
        <v>99.95159972312479</v>
      </c>
      <c r="CM98" s="49">
        <f t="shared" si="138"/>
        <v>105.04913130900415</v>
      </c>
      <c r="CN98" s="49">
        <f t="shared" si="139"/>
        <v>115.55404443990457</v>
      </c>
    </row>
    <row r="99" spans="1:92" ht="13.5">
      <c r="A99" s="73">
        <v>41536</v>
      </c>
      <c r="B99" s="42">
        <v>12.603515225588101</v>
      </c>
      <c r="C99" s="40">
        <f t="shared" si="87"/>
        <v>22.68632740605858</v>
      </c>
      <c r="D99" s="49">
        <f t="shared" si="88"/>
        <v>24.95496014666444</v>
      </c>
      <c r="E99" s="49">
        <f t="shared" si="68"/>
        <v>27.450456161330884</v>
      </c>
      <c r="F99" s="49">
        <f t="shared" si="69"/>
        <v>30.195501777463974</v>
      </c>
      <c r="G99" s="49">
        <f t="shared" si="69"/>
        <v>33.21505195521037</v>
      </c>
      <c r="H99" s="49">
        <f t="shared" si="70"/>
        <v>36.536557150731404</v>
      </c>
      <c r="I99" s="49">
        <f t="shared" si="140"/>
        <v>40.19021286580455</v>
      </c>
      <c r="J99" s="49">
        <f t="shared" si="140"/>
        <v>44.209234152385</v>
      </c>
      <c r="K99" s="49">
        <f t="shared" si="71"/>
        <v>48.6301575676235</v>
      </c>
      <c r="L99" s="49">
        <f t="shared" si="95"/>
        <v>56.89728435411949</v>
      </c>
      <c r="M99" s="49">
        <f t="shared" si="96"/>
        <v>58.831792022159554</v>
      </c>
      <c r="N99" s="49">
        <f t="shared" si="97"/>
        <v>64.71497122437552</v>
      </c>
      <c r="O99" s="49">
        <f t="shared" si="98"/>
        <v>71.18646834681307</v>
      </c>
      <c r="P99" s="49">
        <f t="shared" si="99"/>
        <v>78.30511518149439</v>
      </c>
      <c r="Q99" s="49">
        <f t="shared" si="100"/>
        <v>86.13562669964382</v>
      </c>
      <c r="R99" s="49">
        <f t="shared" si="101"/>
        <v>94.7491893696082</v>
      </c>
      <c r="S99" s="49">
        <f t="shared" si="102"/>
        <v>105.1716002002651</v>
      </c>
      <c r="T99" s="49">
        <f t="shared" si="103"/>
        <v>115.68876022029161</v>
      </c>
      <c r="U99" s="49">
        <f t="shared" si="72"/>
        <v>121.4731982313062</v>
      </c>
      <c r="V99" s="49">
        <f t="shared" si="104"/>
        <v>127.66833134110281</v>
      </c>
      <c r="W99" s="49">
        <f t="shared" si="105"/>
        <v>140.4351644752131</v>
      </c>
      <c r="X99" s="73">
        <v>57332</v>
      </c>
      <c r="Y99" s="42">
        <v>10.43749059440472</v>
      </c>
      <c r="Z99" s="40">
        <f t="shared" si="89"/>
        <v>18.787483069928495</v>
      </c>
      <c r="AA99" s="49">
        <f t="shared" si="90"/>
        <v>20.666231376921345</v>
      </c>
      <c r="AB99" s="49">
        <f t="shared" si="73"/>
        <v>22.73285451461348</v>
      </c>
      <c r="AC99" s="49">
        <f t="shared" si="74"/>
        <v>25.006139966074826</v>
      </c>
      <c r="AD99" s="49">
        <f t="shared" si="74"/>
        <v>27.50675396268231</v>
      </c>
      <c r="AE99" s="49">
        <f t="shared" si="75"/>
        <v>30.257429358950542</v>
      </c>
      <c r="AF99" s="49">
        <f t="shared" si="75"/>
        <v>33.2831722948456</v>
      </c>
      <c r="AG99" s="49">
        <f t="shared" si="75"/>
        <v>36.61148952433016</v>
      </c>
      <c r="AH99" s="49">
        <f t="shared" si="76"/>
        <v>40.27263847676318</v>
      </c>
      <c r="AI99" s="49">
        <f t="shared" si="106"/>
        <v>47.11898701781292</v>
      </c>
      <c r="AJ99" s="49">
        <f t="shared" si="107"/>
        <v>48.72103257641856</v>
      </c>
      <c r="AK99" s="49">
        <f t="shared" si="108"/>
        <v>53.59313583406041</v>
      </c>
      <c r="AL99" s="49">
        <f t="shared" si="109"/>
        <v>58.952449417466454</v>
      </c>
      <c r="AM99" s="49">
        <f t="shared" si="110"/>
        <v>64.8476943592131</v>
      </c>
      <c r="AN99" s="49">
        <f t="shared" si="111"/>
        <v>71.3324637951344</v>
      </c>
      <c r="AO99" s="49">
        <f t="shared" si="112"/>
        <v>78.46571017464784</v>
      </c>
      <c r="AP99" s="49">
        <f t="shared" si="113"/>
        <v>87.0969382938591</v>
      </c>
      <c r="AQ99" s="49">
        <f t="shared" si="114"/>
        <v>95.80663212324501</v>
      </c>
      <c r="AR99" s="49">
        <f t="shared" si="77"/>
        <v>100.59696372940726</v>
      </c>
      <c r="AS99" s="49">
        <f t="shared" si="115"/>
        <v>105.72740887960704</v>
      </c>
      <c r="AT99" s="49">
        <f t="shared" si="116"/>
        <v>116.30014976756775</v>
      </c>
      <c r="AU99" s="73">
        <v>74752</v>
      </c>
      <c r="AV99" s="42">
        <v>11.259166710617759</v>
      </c>
      <c r="AW99" s="40">
        <f t="shared" si="91"/>
        <v>20.266500079111964</v>
      </c>
      <c r="AX99" s="49">
        <f t="shared" si="92"/>
        <v>22.29315008702316</v>
      </c>
      <c r="AY99" s="49">
        <f t="shared" si="78"/>
        <v>24.522465095725476</v>
      </c>
      <c r="AZ99" s="49">
        <f t="shared" si="79"/>
        <v>26.974711605298022</v>
      </c>
      <c r="BA99" s="49">
        <f t="shared" si="79"/>
        <v>29.672182765827824</v>
      </c>
      <c r="BB99" s="49">
        <f t="shared" si="80"/>
        <v>32.639401042410604</v>
      </c>
      <c r="BC99" s="49">
        <f t="shared" si="80"/>
        <v>35.90334114665166</v>
      </c>
      <c r="BD99" s="49">
        <f t="shared" si="80"/>
        <v>39.49367526131683</v>
      </c>
      <c r="BE99" s="49">
        <f t="shared" si="81"/>
        <v>43.44304278744851</v>
      </c>
      <c r="BF99" s="49">
        <f t="shared" si="117"/>
        <v>50.82836006131476</v>
      </c>
      <c r="BG99" s="49">
        <f t="shared" si="118"/>
        <v>52.55652430339946</v>
      </c>
      <c r="BH99" s="49">
        <f t="shared" si="119"/>
        <v>57.812176733739406</v>
      </c>
      <c r="BI99" s="49">
        <f t="shared" si="120"/>
        <v>63.59339440711335</v>
      </c>
      <c r="BJ99" s="49">
        <f t="shared" si="121"/>
        <v>69.95273384782469</v>
      </c>
      <c r="BK99" s="49">
        <f t="shared" si="122"/>
        <v>76.94800723260715</v>
      </c>
      <c r="BL99" s="49">
        <f t="shared" si="123"/>
        <v>84.64280795586787</v>
      </c>
      <c r="BM99" s="49">
        <f t="shared" si="124"/>
        <v>93.95351683101333</v>
      </c>
      <c r="BN99" s="49">
        <f t="shared" si="125"/>
        <v>103.34886851411467</v>
      </c>
      <c r="BO99" s="49">
        <f t="shared" si="82"/>
        <v>108.51631193982041</v>
      </c>
      <c r="BP99" s="49">
        <f t="shared" si="126"/>
        <v>114.05064384875125</v>
      </c>
      <c r="BQ99" s="49">
        <f t="shared" si="127"/>
        <v>125.45570823362638</v>
      </c>
      <c r="BR99" s="73">
        <v>169592</v>
      </c>
      <c r="BS99" s="42">
        <v>10.377739596682591</v>
      </c>
      <c r="BT99" s="40">
        <f t="shared" si="93"/>
        <v>18.679931274028664</v>
      </c>
      <c r="BU99" s="49">
        <f t="shared" si="94"/>
        <v>20.54792440143153</v>
      </c>
      <c r="BV99" s="49">
        <f t="shared" si="83"/>
        <v>22.602716841574683</v>
      </c>
      <c r="BW99" s="49">
        <f t="shared" si="84"/>
        <v>24.862988525732153</v>
      </c>
      <c r="BX99" s="49">
        <f t="shared" si="84"/>
        <v>27.34928737830537</v>
      </c>
      <c r="BY99" s="49">
        <f t="shared" si="85"/>
        <v>30.084216116135906</v>
      </c>
      <c r="BZ99" s="49">
        <f t="shared" si="85"/>
        <v>33.0926377277495</v>
      </c>
      <c r="CA99" s="49">
        <f t="shared" si="85"/>
        <v>36.401901500524446</v>
      </c>
      <c r="CB99" s="49">
        <f t="shared" si="86"/>
        <v>40.04209165057689</v>
      </c>
      <c r="CC99" s="49">
        <f t="shared" si="128"/>
        <v>46.849247231174964</v>
      </c>
      <c r="CD99" s="49">
        <f t="shared" si="129"/>
        <v>48.442121637034916</v>
      </c>
      <c r="CE99" s="49">
        <f t="shared" si="130"/>
        <v>53.286333800738404</v>
      </c>
      <c r="CF99" s="49">
        <f t="shared" si="131"/>
        <v>58.61496718081224</v>
      </c>
      <c r="CG99" s="49">
        <f t="shared" si="132"/>
        <v>64.47646389889347</v>
      </c>
      <c r="CH99" s="49">
        <f t="shared" si="133"/>
        <v>70.92411028878281</v>
      </c>
      <c r="CI99" s="49">
        <f t="shared" si="134"/>
        <v>78.0165213176611</v>
      </c>
      <c r="CJ99" s="49">
        <f t="shared" si="135"/>
        <v>86.59833866260382</v>
      </c>
      <c r="CK99" s="49">
        <f t="shared" si="136"/>
        <v>95.25817252886421</v>
      </c>
      <c r="CL99" s="49">
        <f t="shared" si="137"/>
        <v>100.02108115530741</v>
      </c>
      <c r="CM99" s="49">
        <f t="shared" si="138"/>
        <v>105.12215629422809</v>
      </c>
      <c r="CN99" s="49">
        <f t="shared" si="139"/>
        <v>115.6343719236509</v>
      </c>
    </row>
    <row r="100" spans="1:92" ht="13.5">
      <c r="A100" s="73">
        <v>41542</v>
      </c>
      <c r="B100" s="42">
        <v>12.41186565226685</v>
      </c>
      <c r="C100" s="40">
        <f t="shared" si="87"/>
        <v>22.341358174080327</v>
      </c>
      <c r="D100" s="49">
        <f t="shared" si="88"/>
        <v>24.575493991488358</v>
      </c>
      <c r="E100" s="49">
        <f t="shared" si="68"/>
        <v>27.033043390637193</v>
      </c>
      <c r="F100" s="49">
        <f t="shared" si="69"/>
        <v>29.736347729700913</v>
      </c>
      <c r="G100" s="49">
        <f t="shared" si="69"/>
        <v>32.709982502671004</v>
      </c>
      <c r="H100" s="49">
        <f t="shared" si="70"/>
        <v>35.9809807529381</v>
      </c>
      <c r="I100" s="49">
        <f t="shared" si="140"/>
        <v>39.579078828231914</v>
      </c>
      <c r="J100" s="49">
        <f t="shared" si="140"/>
        <v>43.53698671105511</v>
      </c>
      <c r="K100" s="49">
        <f t="shared" si="71"/>
        <v>47.89068538216062</v>
      </c>
      <c r="L100" s="49">
        <f t="shared" si="95"/>
        <v>56.03210189712792</v>
      </c>
      <c r="M100" s="49">
        <f t="shared" si="96"/>
        <v>57.93719336163027</v>
      </c>
      <c r="N100" s="49">
        <f t="shared" si="97"/>
        <v>63.7309126977933</v>
      </c>
      <c r="O100" s="49">
        <f t="shared" si="98"/>
        <v>70.10400396757262</v>
      </c>
      <c r="P100" s="49">
        <f t="shared" si="99"/>
        <v>77.11440436432989</v>
      </c>
      <c r="Q100" s="49">
        <f t="shared" si="100"/>
        <v>84.82584480076288</v>
      </c>
      <c r="R100" s="49">
        <f t="shared" si="101"/>
        <v>93.30842928083916</v>
      </c>
      <c r="S100" s="49">
        <f t="shared" si="102"/>
        <v>103.57235650173148</v>
      </c>
      <c r="T100" s="49">
        <f t="shared" si="103"/>
        <v>113.92959215190463</v>
      </c>
      <c r="U100" s="49">
        <f t="shared" si="72"/>
        <v>119.62607175949987</v>
      </c>
      <c r="V100" s="49">
        <f t="shared" si="104"/>
        <v>125.72700141923436</v>
      </c>
      <c r="W100" s="49">
        <f t="shared" si="105"/>
        <v>138.2997015611578</v>
      </c>
      <c r="X100" s="73">
        <v>57338</v>
      </c>
      <c r="Y100" s="42">
        <v>15.645073893652498</v>
      </c>
      <c r="Z100" s="40">
        <f t="shared" si="89"/>
        <v>28.161133008574495</v>
      </c>
      <c r="AA100" s="49">
        <f t="shared" si="90"/>
        <v>30.977246309431944</v>
      </c>
      <c r="AB100" s="49">
        <f t="shared" si="73"/>
        <v>34.07497094037514</v>
      </c>
      <c r="AC100" s="49">
        <f t="shared" si="74"/>
        <v>37.482468034412655</v>
      </c>
      <c r="AD100" s="49">
        <f t="shared" si="74"/>
        <v>41.230714837853924</v>
      </c>
      <c r="AE100" s="49">
        <f t="shared" si="75"/>
        <v>45.35378632163932</v>
      </c>
      <c r="AF100" s="49">
        <f t="shared" si="75"/>
        <v>49.88916495380325</v>
      </c>
      <c r="AG100" s="49">
        <f t="shared" si="75"/>
        <v>54.878081449183576</v>
      </c>
      <c r="AH100" s="49">
        <f t="shared" si="76"/>
        <v>60.36588959410193</v>
      </c>
      <c r="AI100" s="49">
        <f t="shared" si="106"/>
        <v>70.62809082509926</v>
      </c>
      <c r="AJ100" s="49">
        <f t="shared" si="107"/>
        <v>73.02944591315264</v>
      </c>
      <c r="AK100" s="49">
        <f t="shared" si="108"/>
        <v>80.33239050446791</v>
      </c>
      <c r="AL100" s="49">
        <f t="shared" si="109"/>
        <v>88.3656295549147</v>
      </c>
      <c r="AM100" s="49">
        <f t="shared" si="110"/>
        <v>97.20219251040618</v>
      </c>
      <c r="AN100" s="49">
        <f t="shared" si="111"/>
        <v>106.9224117614468</v>
      </c>
      <c r="AO100" s="49">
        <f t="shared" si="112"/>
        <v>117.61465293759147</v>
      </c>
      <c r="AP100" s="49">
        <f t="shared" si="113"/>
        <v>130.55226476072653</v>
      </c>
      <c r="AQ100" s="49">
        <f t="shared" si="114"/>
        <v>143.60749123679918</v>
      </c>
      <c r="AR100" s="49">
        <f t="shared" si="77"/>
        <v>150.78786579863913</v>
      </c>
      <c r="AS100" s="49">
        <f t="shared" si="115"/>
        <v>158.47804695436972</v>
      </c>
      <c r="AT100" s="49">
        <f t="shared" si="116"/>
        <v>174.32585164980668</v>
      </c>
      <c r="AU100" s="73">
        <v>74755</v>
      </c>
      <c r="AV100" s="42">
        <v>12.626529796465203</v>
      </c>
      <c r="AW100" s="40">
        <f t="shared" si="91"/>
        <v>22.727753633637366</v>
      </c>
      <c r="AX100" s="49">
        <f t="shared" si="92"/>
        <v>25.000528997001105</v>
      </c>
      <c r="AY100" s="49">
        <f t="shared" si="78"/>
        <v>27.500581896701217</v>
      </c>
      <c r="AZ100" s="49">
        <f t="shared" si="79"/>
        <v>30.250640086371337</v>
      </c>
      <c r="BA100" s="49">
        <f t="shared" si="79"/>
        <v>33.27570409500847</v>
      </c>
      <c r="BB100" s="49">
        <f t="shared" si="80"/>
        <v>36.603274504509315</v>
      </c>
      <c r="BC100" s="49">
        <f t="shared" si="80"/>
        <v>40.263601954960244</v>
      </c>
      <c r="BD100" s="49">
        <f t="shared" si="80"/>
        <v>44.28996215045627</v>
      </c>
      <c r="BE100" s="49">
        <f t="shared" si="81"/>
        <v>48.7189583655019</v>
      </c>
      <c r="BF100" s="49">
        <f t="shared" si="117"/>
        <v>57.00118128763722</v>
      </c>
      <c r="BG100" s="49">
        <f t="shared" si="118"/>
        <v>58.93922145141689</v>
      </c>
      <c r="BH100" s="49">
        <f t="shared" si="119"/>
        <v>64.83314359655859</v>
      </c>
      <c r="BI100" s="49">
        <f t="shared" si="120"/>
        <v>71.31645795621445</v>
      </c>
      <c r="BJ100" s="49">
        <f t="shared" si="121"/>
        <v>78.4481037518359</v>
      </c>
      <c r="BK100" s="49">
        <f t="shared" si="122"/>
        <v>86.29291412701949</v>
      </c>
      <c r="BL100" s="49">
        <f t="shared" si="123"/>
        <v>94.92220553972143</v>
      </c>
      <c r="BM100" s="49">
        <f t="shared" si="124"/>
        <v>105.36364814909079</v>
      </c>
      <c r="BN100" s="49">
        <f t="shared" si="125"/>
        <v>115.90001296399987</v>
      </c>
      <c r="BO100" s="49">
        <f t="shared" si="82"/>
        <v>121.69501361219986</v>
      </c>
      <c r="BP100" s="49">
        <f t="shared" si="126"/>
        <v>127.90145930642205</v>
      </c>
      <c r="BQ100" s="49">
        <f t="shared" si="127"/>
        <v>140.69160523706427</v>
      </c>
      <c r="BR100" s="73">
        <v>181010</v>
      </c>
      <c r="BS100" s="42">
        <v>10.476133602617761</v>
      </c>
      <c r="BT100" s="40">
        <f t="shared" si="93"/>
        <v>18.85704048471197</v>
      </c>
      <c r="BU100" s="49">
        <f t="shared" si="94"/>
        <v>20.742744533183167</v>
      </c>
      <c r="BV100" s="49">
        <f t="shared" si="83"/>
        <v>22.817018986501484</v>
      </c>
      <c r="BW100" s="49">
        <f t="shared" si="84"/>
        <v>25.098720885151632</v>
      </c>
      <c r="BX100" s="49">
        <f t="shared" si="84"/>
        <v>27.608592973666795</v>
      </c>
      <c r="BY100" s="49">
        <f t="shared" si="85"/>
        <v>30.369452271033474</v>
      </c>
      <c r="BZ100" s="49">
        <f t="shared" si="85"/>
        <v>33.40639749813682</v>
      </c>
      <c r="CA100" s="49">
        <f t="shared" si="85"/>
        <v>36.7470372479505</v>
      </c>
      <c r="CB100" s="49">
        <f t="shared" si="86"/>
        <v>40.42174097274555</v>
      </c>
      <c r="CC100" s="49">
        <f t="shared" si="128"/>
        <v>47.2934369381123</v>
      </c>
      <c r="CD100" s="49">
        <f t="shared" si="129"/>
        <v>48.90141379400812</v>
      </c>
      <c r="CE100" s="49">
        <f t="shared" si="130"/>
        <v>53.79155517340894</v>
      </c>
      <c r="CF100" s="49">
        <f t="shared" si="131"/>
        <v>59.17071069074983</v>
      </c>
      <c r="CG100" s="49">
        <f t="shared" si="132"/>
        <v>65.08778175982481</v>
      </c>
      <c r="CH100" s="49">
        <f t="shared" si="133"/>
        <v>71.59655993580729</v>
      </c>
      <c r="CI100" s="49">
        <f t="shared" si="134"/>
        <v>78.75621592938802</v>
      </c>
      <c r="CJ100" s="49">
        <f t="shared" si="135"/>
        <v>87.4193996816207</v>
      </c>
      <c r="CK100" s="49">
        <f t="shared" si="136"/>
        <v>96.16133964978278</v>
      </c>
      <c r="CL100" s="49">
        <f t="shared" si="137"/>
        <v>100.96940663227191</v>
      </c>
      <c r="CM100" s="49">
        <f t="shared" si="138"/>
        <v>106.11884637051779</v>
      </c>
      <c r="CN100" s="49">
        <f t="shared" si="139"/>
        <v>116.73073100756957</v>
      </c>
    </row>
    <row r="101" spans="1:92" ht="13.5">
      <c r="A101" s="73">
        <v>41543</v>
      </c>
      <c r="B101" s="42">
        <v>14.090981018373597</v>
      </c>
      <c r="C101" s="40">
        <f t="shared" si="87"/>
        <v>25.363765833072478</v>
      </c>
      <c r="D101" s="49">
        <f t="shared" si="88"/>
        <v>27.900142416379726</v>
      </c>
      <c r="E101" s="49">
        <f t="shared" si="68"/>
        <v>30.6901566580177</v>
      </c>
      <c r="F101" s="49">
        <f t="shared" si="69"/>
        <v>33.75917232381947</v>
      </c>
      <c r="G101" s="49">
        <f t="shared" si="69"/>
        <v>37.135089556201414</v>
      </c>
      <c r="H101" s="49">
        <f t="shared" si="70"/>
        <v>40.84859851182156</v>
      </c>
      <c r="I101" s="49">
        <f t="shared" si="140"/>
        <v>44.93345836300371</v>
      </c>
      <c r="J101" s="49">
        <f t="shared" si="140"/>
        <v>49.42680419930408</v>
      </c>
      <c r="K101" s="49">
        <f t="shared" si="71"/>
        <v>54.369484619234484</v>
      </c>
      <c r="L101" s="49">
        <f t="shared" si="95"/>
        <v>63.61229700450435</v>
      </c>
      <c r="M101" s="49">
        <f t="shared" si="96"/>
        <v>65.7751151026575</v>
      </c>
      <c r="N101" s="49">
        <f t="shared" si="97"/>
        <v>72.35262661292325</v>
      </c>
      <c r="O101" s="49">
        <f t="shared" si="98"/>
        <v>79.58788927421557</v>
      </c>
      <c r="P101" s="49">
        <f t="shared" si="99"/>
        <v>87.54667820163712</v>
      </c>
      <c r="Q101" s="49">
        <f t="shared" si="100"/>
        <v>96.30134602180084</v>
      </c>
      <c r="R101" s="49">
        <f t="shared" si="101"/>
        <v>105.93148062398092</v>
      </c>
      <c r="S101" s="49">
        <f t="shared" si="102"/>
        <v>117.58394349261881</v>
      </c>
      <c r="T101" s="49">
        <f t="shared" si="103"/>
        <v>129.3423378418807</v>
      </c>
      <c r="U101" s="49">
        <f t="shared" si="72"/>
        <v>135.80945473397472</v>
      </c>
      <c r="V101" s="49">
        <f t="shared" si="104"/>
        <v>142.73573692540742</v>
      </c>
      <c r="W101" s="49">
        <f t="shared" si="105"/>
        <v>157.00931061794816</v>
      </c>
      <c r="X101" s="73">
        <v>57388</v>
      </c>
      <c r="Y101" s="42">
        <v>14.971893264873598</v>
      </c>
      <c r="Z101" s="40">
        <f t="shared" si="89"/>
        <v>26.949407876772476</v>
      </c>
      <c r="AA101" s="49">
        <f t="shared" si="90"/>
        <v>29.644348664449723</v>
      </c>
      <c r="AB101" s="49">
        <f t="shared" si="73"/>
        <v>32.6087835308947</v>
      </c>
      <c r="AC101" s="49">
        <f t="shared" si="74"/>
        <v>35.869661883984165</v>
      </c>
      <c r="AD101" s="49">
        <f t="shared" si="74"/>
        <v>39.45662807238258</v>
      </c>
      <c r="AE101" s="49">
        <f t="shared" si="75"/>
        <v>43.402290879620836</v>
      </c>
      <c r="AF101" s="49">
        <f t="shared" si="75"/>
        <v>47.74251996758292</v>
      </c>
      <c r="AG101" s="49">
        <f t="shared" si="75"/>
        <v>52.51677196434122</v>
      </c>
      <c r="AH101" s="49">
        <f t="shared" si="76"/>
        <v>57.76844916077534</v>
      </c>
      <c r="AI101" s="49">
        <f t="shared" si="106"/>
        <v>67.58908551810715</v>
      </c>
      <c r="AJ101" s="49">
        <f t="shared" si="107"/>
        <v>69.8871144257228</v>
      </c>
      <c r="AK101" s="49">
        <f t="shared" si="108"/>
        <v>76.87582586829508</v>
      </c>
      <c r="AL101" s="49">
        <f t="shared" si="109"/>
        <v>84.56340845512459</v>
      </c>
      <c r="AM101" s="49">
        <f t="shared" si="110"/>
        <v>93.01974930063705</v>
      </c>
      <c r="AN101" s="49">
        <f t="shared" si="111"/>
        <v>102.32172423070075</v>
      </c>
      <c r="AO101" s="49">
        <f t="shared" si="112"/>
        <v>112.55389665377083</v>
      </c>
      <c r="AP101" s="49">
        <f t="shared" si="113"/>
        <v>124.93482528568563</v>
      </c>
      <c r="AQ101" s="49">
        <f t="shared" si="114"/>
        <v>137.4283078142542</v>
      </c>
      <c r="AR101" s="49">
        <f t="shared" si="77"/>
        <v>144.2997232049669</v>
      </c>
      <c r="AS101" s="49">
        <f t="shared" si="115"/>
        <v>151.65900908842022</v>
      </c>
      <c r="AT101" s="49">
        <f t="shared" si="116"/>
        <v>166.82490999726224</v>
      </c>
      <c r="AU101" s="73">
        <v>74790</v>
      </c>
      <c r="AV101" s="42">
        <v>13.509524899449149</v>
      </c>
      <c r="AW101" s="40">
        <f t="shared" si="91"/>
        <v>24.31714481900847</v>
      </c>
      <c r="AX101" s="49">
        <f t="shared" si="92"/>
        <v>26.748859300909317</v>
      </c>
      <c r="AY101" s="49">
        <f t="shared" si="78"/>
        <v>29.423745231000247</v>
      </c>
      <c r="AZ101" s="49">
        <f t="shared" si="79"/>
        <v>32.36611975410027</v>
      </c>
      <c r="BA101" s="49">
        <f t="shared" si="79"/>
        <v>35.602731729510296</v>
      </c>
      <c r="BB101" s="49">
        <f t="shared" si="80"/>
        <v>39.163004902461324</v>
      </c>
      <c r="BC101" s="49">
        <f t="shared" si="80"/>
        <v>43.079305392707454</v>
      </c>
      <c r="BD101" s="49">
        <f t="shared" si="80"/>
        <v>47.387235931978196</v>
      </c>
      <c r="BE101" s="49">
        <f t="shared" si="81"/>
        <v>52.125959525176015</v>
      </c>
      <c r="BF101" s="49">
        <f t="shared" si="117"/>
        <v>60.98737264445594</v>
      </c>
      <c r="BG101" s="49">
        <f t="shared" si="118"/>
        <v>63.06094331436744</v>
      </c>
      <c r="BH101" s="49">
        <f t="shared" si="119"/>
        <v>69.36703764580419</v>
      </c>
      <c r="BI101" s="49">
        <f t="shared" si="120"/>
        <v>76.3037414103846</v>
      </c>
      <c r="BJ101" s="49">
        <f t="shared" si="121"/>
        <v>83.93411555142306</v>
      </c>
      <c r="BK101" s="49">
        <f t="shared" si="122"/>
        <v>92.32752710656537</v>
      </c>
      <c r="BL101" s="49">
        <f t="shared" si="123"/>
        <v>101.56027981722191</v>
      </c>
      <c r="BM101" s="49">
        <f t="shared" si="124"/>
        <v>112.73191059711633</v>
      </c>
      <c r="BN101" s="49">
        <f t="shared" si="125"/>
        <v>124.00510165682796</v>
      </c>
      <c r="BO101" s="49">
        <f t="shared" si="82"/>
        <v>130.20535673966936</v>
      </c>
      <c r="BP101" s="49">
        <f t="shared" si="126"/>
        <v>136.84582993339248</v>
      </c>
      <c r="BQ101" s="49">
        <f t="shared" si="127"/>
        <v>150.53041292673174</v>
      </c>
      <c r="BR101" s="73">
        <v>182828</v>
      </c>
      <c r="BS101" s="42">
        <v>10.19408211178368</v>
      </c>
      <c r="BT101" s="40">
        <f t="shared" si="93"/>
        <v>18.349347801210627</v>
      </c>
      <c r="BU101" s="49">
        <f t="shared" si="94"/>
        <v>20.18428258133169</v>
      </c>
      <c r="BV101" s="49">
        <f t="shared" si="83"/>
        <v>22.20271083946486</v>
      </c>
      <c r="BW101" s="49">
        <f t="shared" si="84"/>
        <v>24.422981923411346</v>
      </c>
      <c r="BX101" s="49">
        <f t="shared" si="84"/>
        <v>26.86528011575248</v>
      </c>
      <c r="BY101" s="49">
        <f t="shared" si="85"/>
        <v>29.551808127327728</v>
      </c>
      <c r="BZ101" s="49">
        <f t="shared" si="85"/>
        <v>32.5069889400605</v>
      </c>
      <c r="CA101" s="49">
        <f t="shared" si="85"/>
        <v>35.75768783406655</v>
      </c>
      <c r="CB101" s="49">
        <f t="shared" si="86"/>
        <v>39.3334566174732</v>
      </c>
      <c r="CC101" s="49">
        <f t="shared" si="128"/>
        <v>46.02014424244365</v>
      </c>
      <c r="CD101" s="49">
        <f t="shared" si="129"/>
        <v>47.58482914668674</v>
      </c>
      <c r="CE101" s="49">
        <f t="shared" si="130"/>
        <v>52.34331206135541</v>
      </c>
      <c r="CF101" s="49">
        <f t="shared" si="131"/>
        <v>57.577643267490956</v>
      </c>
      <c r="CG101" s="49">
        <f t="shared" si="132"/>
        <v>63.33540759424005</v>
      </c>
      <c r="CH101" s="49">
        <f t="shared" si="133"/>
        <v>69.66894835366406</v>
      </c>
      <c r="CI101" s="49">
        <f t="shared" si="134"/>
        <v>76.63584318903047</v>
      </c>
      <c r="CJ101" s="49">
        <f t="shared" si="135"/>
        <v>85.06578593982383</v>
      </c>
      <c r="CK101" s="49">
        <f t="shared" si="136"/>
        <v>93.57236453380621</v>
      </c>
      <c r="CL101" s="49">
        <f t="shared" si="137"/>
        <v>98.25098276049651</v>
      </c>
      <c r="CM101" s="49">
        <f t="shared" si="138"/>
        <v>103.26178288128183</v>
      </c>
      <c r="CN101" s="49">
        <f t="shared" si="139"/>
        <v>113.58796116941002</v>
      </c>
    </row>
    <row r="102" spans="1:92" ht="13.5">
      <c r="A102" s="73">
        <v>41573</v>
      </c>
      <c r="B102" s="42">
        <v>13.584760596965248</v>
      </c>
      <c r="C102" s="40">
        <f t="shared" si="87"/>
        <v>24.452569074537447</v>
      </c>
      <c r="D102" s="49">
        <f t="shared" si="88"/>
        <v>26.89782598199119</v>
      </c>
      <c r="E102" s="49">
        <f t="shared" si="68"/>
        <v>29.58760858019031</v>
      </c>
      <c r="F102" s="49">
        <f t="shared" si="69"/>
        <v>32.54636943820934</v>
      </c>
      <c r="G102" s="49">
        <f t="shared" si="69"/>
        <v>35.80100638203027</v>
      </c>
      <c r="H102" s="49">
        <f t="shared" si="70"/>
        <v>39.3811070202333</v>
      </c>
      <c r="I102" s="49">
        <f t="shared" si="140"/>
        <v>43.31921772225663</v>
      </c>
      <c r="J102" s="49">
        <f t="shared" si="140"/>
        <v>47.651139494482294</v>
      </c>
      <c r="K102" s="49">
        <f t="shared" si="71"/>
        <v>52.41625344393052</v>
      </c>
      <c r="L102" s="49">
        <f t="shared" si="95"/>
        <v>61.32701652939871</v>
      </c>
      <c r="M102" s="49">
        <f t="shared" si="96"/>
        <v>63.41213509139827</v>
      </c>
      <c r="N102" s="49">
        <f t="shared" si="97"/>
        <v>69.75334860053809</v>
      </c>
      <c r="O102" s="49">
        <f t="shared" si="98"/>
        <v>76.7286834605919</v>
      </c>
      <c r="P102" s="49">
        <f t="shared" si="99"/>
        <v>84.40155180665109</v>
      </c>
      <c r="Q102" s="49">
        <f t="shared" si="100"/>
        <v>92.8417069873162</v>
      </c>
      <c r="R102" s="49">
        <f t="shared" si="101"/>
        <v>102.12587768604782</v>
      </c>
      <c r="S102" s="49">
        <f t="shared" si="102"/>
        <v>113.35972423151307</v>
      </c>
      <c r="T102" s="49">
        <f t="shared" si="103"/>
        <v>124.69569665466437</v>
      </c>
      <c r="U102" s="49">
        <f t="shared" si="72"/>
        <v>130.9304814873976</v>
      </c>
      <c r="V102" s="49">
        <f t="shared" si="104"/>
        <v>137.60793604325488</v>
      </c>
      <c r="W102" s="49">
        <f t="shared" si="105"/>
        <v>151.36872964758038</v>
      </c>
      <c r="X102" s="73">
        <v>68016</v>
      </c>
      <c r="Y102" s="42">
        <v>14.186533668209762</v>
      </c>
      <c r="Z102" s="40">
        <f t="shared" si="89"/>
        <v>25.53576060277757</v>
      </c>
      <c r="AA102" s="49">
        <f t="shared" si="90"/>
        <v>28.089336663055327</v>
      </c>
      <c r="AB102" s="49">
        <f t="shared" si="73"/>
        <v>30.898270329360862</v>
      </c>
      <c r="AC102" s="49">
        <f t="shared" si="74"/>
        <v>33.98809736229695</v>
      </c>
      <c r="AD102" s="49">
        <f t="shared" si="74"/>
        <v>37.38690709852664</v>
      </c>
      <c r="AE102" s="49">
        <f t="shared" si="75"/>
        <v>41.125597808379304</v>
      </c>
      <c r="AF102" s="49">
        <f t="shared" si="75"/>
        <v>45.23815758921724</v>
      </c>
      <c r="AG102" s="49">
        <f t="shared" si="75"/>
        <v>49.76197334813896</v>
      </c>
      <c r="AH102" s="49">
        <f t="shared" si="76"/>
        <v>54.738170682952855</v>
      </c>
      <c r="AI102" s="49">
        <f t="shared" si="106"/>
        <v>64.04365969905484</v>
      </c>
      <c r="AJ102" s="49">
        <f t="shared" si="107"/>
        <v>66.2211441288227</v>
      </c>
      <c r="AK102" s="49">
        <f t="shared" si="108"/>
        <v>72.84325854170497</v>
      </c>
      <c r="AL102" s="49">
        <f t="shared" si="109"/>
        <v>80.12758439587546</v>
      </c>
      <c r="AM102" s="49">
        <f t="shared" si="110"/>
        <v>88.140342835463</v>
      </c>
      <c r="AN102" s="49">
        <f t="shared" si="111"/>
        <v>96.95437711900931</v>
      </c>
      <c r="AO102" s="49">
        <f t="shared" si="112"/>
        <v>106.64981483091024</v>
      </c>
      <c r="AP102" s="49">
        <f t="shared" si="113"/>
        <v>118.38129446231036</v>
      </c>
      <c r="AQ102" s="49">
        <f t="shared" si="114"/>
        <v>130.2194239085414</v>
      </c>
      <c r="AR102" s="49">
        <f t="shared" si="77"/>
        <v>136.73039510396845</v>
      </c>
      <c r="AS102" s="49">
        <f t="shared" si="115"/>
        <v>143.70364525427084</v>
      </c>
      <c r="AT102" s="49">
        <f t="shared" si="116"/>
        <v>158.07400977969792</v>
      </c>
      <c r="AU102" s="73">
        <v>74795</v>
      </c>
      <c r="AV102" s="42">
        <v>26.263282606440878</v>
      </c>
      <c r="AW102" s="40">
        <f t="shared" si="91"/>
        <v>47.27390869159358</v>
      </c>
      <c r="AX102" s="49">
        <f t="shared" si="92"/>
        <v>52.00129956075294</v>
      </c>
      <c r="AY102" s="49">
        <f t="shared" si="78"/>
        <v>57.201429516828235</v>
      </c>
      <c r="AZ102" s="49">
        <f t="shared" si="79"/>
        <v>62.92157246851106</v>
      </c>
      <c r="BA102" s="49">
        <f t="shared" si="79"/>
        <v>69.21372971536216</v>
      </c>
      <c r="BB102" s="49">
        <f t="shared" si="80"/>
        <v>76.13510268689838</v>
      </c>
      <c r="BC102" s="49">
        <f t="shared" si="80"/>
        <v>83.74861295558821</v>
      </c>
      <c r="BD102" s="49">
        <f t="shared" si="80"/>
        <v>92.12347425114703</v>
      </c>
      <c r="BE102" s="49">
        <f t="shared" si="81"/>
        <v>101.33582167626173</v>
      </c>
      <c r="BF102" s="49">
        <f t="shared" si="117"/>
        <v>118.56291136122623</v>
      </c>
      <c r="BG102" s="49">
        <f t="shared" si="118"/>
        <v>122.59405034750792</v>
      </c>
      <c r="BH102" s="49">
        <f t="shared" si="119"/>
        <v>134.85345538225872</v>
      </c>
      <c r="BI102" s="49">
        <f t="shared" si="120"/>
        <v>148.33880092048457</v>
      </c>
      <c r="BJ102" s="49">
        <f t="shared" si="121"/>
        <v>163.17268101253302</v>
      </c>
      <c r="BK102" s="49">
        <f t="shared" si="122"/>
        <v>179.4899491137863</v>
      </c>
      <c r="BL102" s="49">
        <f t="shared" si="123"/>
        <v>197.43894402516494</v>
      </c>
      <c r="BM102" s="49">
        <f t="shared" si="124"/>
        <v>219.1572278679331</v>
      </c>
      <c r="BN102" s="49">
        <f t="shared" si="125"/>
        <v>241.0729506547264</v>
      </c>
      <c r="BO102" s="49">
        <f t="shared" si="82"/>
        <v>253.12659818746272</v>
      </c>
      <c r="BP102" s="49">
        <f t="shared" si="126"/>
        <v>266.0360546950233</v>
      </c>
      <c r="BQ102" s="49">
        <f t="shared" si="127"/>
        <v>292.63966016452565</v>
      </c>
      <c r="BR102" s="73">
        <v>183032</v>
      </c>
      <c r="BS102" s="42">
        <v>11.966368266884238</v>
      </c>
      <c r="BT102" s="40">
        <f t="shared" si="93"/>
        <v>21.539462880391632</v>
      </c>
      <c r="BU102" s="49">
        <f t="shared" si="94"/>
        <v>23.693409168430794</v>
      </c>
      <c r="BV102" s="49">
        <f t="shared" si="83"/>
        <v>26.062750085273873</v>
      </c>
      <c r="BW102" s="49">
        <f t="shared" si="84"/>
        <v>28.66902509380126</v>
      </c>
      <c r="BX102" s="49">
        <f t="shared" si="84"/>
        <v>31.535927603181385</v>
      </c>
      <c r="BY102" s="49">
        <f t="shared" si="85"/>
        <v>34.689520363499526</v>
      </c>
      <c r="BZ102" s="49">
        <f t="shared" si="85"/>
        <v>38.15847239984948</v>
      </c>
      <c r="CA102" s="49">
        <f t="shared" si="85"/>
        <v>41.97431963983443</v>
      </c>
      <c r="CB102" s="49">
        <f t="shared" si="86"/>
        <v>46.17175160381787</v>
      </c>
      <c r="CC102" s="49">
        <f t="shared" si="128"/>
        <v>54.0209493764669</v>
      </c>
      <c r="CD102" s="49">
        <f t="shared" si="129"/>
        <v>55.857661655266774</v>
      </c>
      <c r="CE102" s="49">
        <f t="shared" si="130"/>
        <v>61.44342782079345</v>
      </c>
      <c r="CF102" s="49">
        <f t="shared" si="131"/>
        <v>67.5877706028728</v>
      </c>
      <c r="CG102" s="49">
        <f t="shared" si="132"/>
        <v>74.34654766316007</v>
      </c>
      <c r="CH102" s="49">
        <f t="shared" si="133"/>
        <v>81.78120242947607</v>
      </c>
      <c r="CI102" s="49">
        <f t="shared" si="134"/>
        <v>89.95932267242367</v>
      </c>
      <c r="CJ102" s="49">
        <f t="shared" si="135"/>
        <v>99.85484816639027</v>
      </c>
      <c r="CK102" s="49">
        <f t="shared" si="136"/>
        <v>109.8403329830293</v>
      </c>
      <c r="CL102" s="49">
        <f t="shared" si="137"/>
        <v>115.33234963218077</v>
      </c>
      <c r="CM102" s="49">
        <f t="shared" si="138"/>
        <v>121.21429946342198</v>
      </c>
      <c r="CN102" s="49">
        <f t="shared" si="139"/>
        <v>133.33572940976418</v>
      </c>
    </row>
    <row r="103" spans="1:92" ht="13.5">
      <c r="A103" s="73">
        <v>41858</v>
      </c>
      <c r="B103" s="42">
        <v>11.911350630938884</v>
      </c>
      <c r="C103" s="40">
        <f t="shared" si="87"/>
        <v>21.44043113568999</v>
      </c>
      <c r="D103" s="49">
        <f t="shared" si="88"/>
        <v>23.58447424925899</v>
      </c>
      <c r="E103" s="49">
        <f t="shared" si="68"/>
        <v>25.942921674184888</v>
      </c>
      <c r="F103" s="49">
        <f t="shared" si="69"/>
        <v>28.537213841603375</v>
      </c>
      <c r="G103" s="49">
        <f t="shared" si="69"/>
        <v>31.390935225763712</v>
      </c>
      <c r="H103" s="49">
        <f t="shared" si="70"/>
        <v>34.53002874834009</v>
      </c>
      <c r="I103" s="49">
        <f t="shared" si="140"/>
        <v>37.98303162317409</v>
      </c>
      <c r="J103" s="49">
        <f t="shared" si="140"/>
        <v>41.7813347854915</v>
      </c>
      <c r="K103" s="49">
        <f t="shared" si="71"/>
        <v>45.95946826404065</v>
      </c>
      <c r="L103" s="49">
        <f t="shared" si="95"/>
        <v>53.77257786892756</v>
      </c>
      <c r="M103" s="49">
        <f t="shared" si="96"/>
        <v>55.6008455164711</v>
      </c>
      <c r="N103" s="49">
        <f t="shared" si="97"/>
        <v>61.160930068118205</v>
      </c>
      <c r="O103" s="49">
        <f t="shared" si="98"/>
        <v>67.27702307493003</v>
      </c>
      <c r="P103" s="49">
        <f t="shared" si="99"/>
        <v>74.00472538242303</v>
      </c>
      <c r="Q103" s="49">
        <f t="shared" si="100"/>
        <v>81.40519792066533</v>
      </c>
      <c r="R103" s="49">
        <f t="shared" si="101"/>
        <v>89.54571771273186</v>
      </c>
      <c r="S103" s="49">
        <f t="shared" si="102"/>
        <v>99.39574666113236</v>
      </c>
      <c r="T103" s="49">
        <f t="shared" si="103"/>
        <v>109.3353213272456</v>
      </c>
      <c r="U103" s="49">
        <f t="shared" si="72"/>
        <v>114.80208739360788</v>
      </c>
      <c r="V103" s="49">
        <f t="shared" si="104"/>
        <v>120.65699385068189</v>
      </c>
      <c r="W103" s="49">
        <f t="shared" si="105"/>
        <v>132.72269323575009</v>
      </c>
      <c r="X103" s="73" t="s">
        <v>21</v>
      </c>
      <c r="Y103" s="42">
        <v>14.367485669470563</v>
      </c>
      <c r="Z103" s="40">
        <f t="shared" si="89"/>
        <v>25.861474205047013</v>
      </c>
      <c r="AA103" s="49">
        <f t="shared" si="90"/>
        <v>28.447621625551715</v>
      </c>
      <c r="AB103" s="49">
        <f t="shared" si="73"/>
        <v>31.292383788106886</v>
      </c>
      <c r="AC103" s="49">
        <f t="shared" si="74"/>
        <v>34.42162216691757</v>
      </c>
      <c r="AD103" s="49">
        <f t="shared" si="74"/>
        <v>37.86378438360933</v>
      </c>
      <c r="AE103" s="49">
        <f t="shared" si="75"/>
        <v>41.65016282197026</v>
      </c>
      <c r="AF103" s="49">
        <f t="shared" si="75"/>
        <v>45.815179104167285</v>
      </c>
      <c r="AG103" s="49">
        <f t="shared" si="75"/>
        <v>50.396697014584014</v>
      </c>
      <c r="AH103" s="49">
        <f t="shared" si="76"/>
        <v>55.436366716042414</v>
      </c>
      <c r="AI103" s="49">
        <f t="shared" si="106"/>
        <v>64.86054905776963</v>
      </c>
      <c r="AJ103" s="49">
        <f t="shared" si="107"/>
        <v>67.0658077257338</v>
      </c>
      <c r="AK103" s="49">
        <f t="shared" si="108"/>
        <v>73.77238849830718</v>
      </c>
      <c r="AL103" s="49">
        <f t="shared" si="109"/>
        <v>81.1496273481379</v>
      </c>
      <c r="AM103" s="49">
        <f t="shared" si="110"/>
        <v>89.26459008295168</v>
      </c>
      <c r="AN103" s="49">
        <f t="shared" si="111"/>
        <v>98.19104909124685</v>
      </c>
      <c r="AO103" s="49">
        <f t="shared" si="112"/>
        <v>108.01015400037154</v>
      </c>
      <c r="AP103" s="49">
        <f t="shared" si="113"/>
        <v>119.89127094041241</v>
      </c>
      <c r="AQ103" s="49">
        <f t="shared" si="114"/>
        <v>131.88039803445366</v>
      </c>
      <c r="AR103" s="49">
        <f t="shared" si="77"/>
        <v>138.47441793617634</v>
      </c>
      <c r="AS103" s="49">
        <f t="shared" si="115"/>
        <v>145.53661325092133</v>
      </c>
      <c r="AT103" s="49">
        <f t="shared" si="116"/>
        <v>160.09027457601346</v>
      </c>
      <c r="AU103" s="73">
        <v>74805</v>
      </c>
      <c r="AV103" s="42">
        <v>11.260449958248481</v>
      </c>
      <c r="AW103" s="40">
        <f t="shared" si="91"/>
        <v>20.268809924847268</v>
      </c>
      <c r="AX103" s="49">
        <f t="shared" si="92"/>
        <v>22.295690917331996</v>
      </c>
      <c r="AY103" s="49">
        <f t="shared" si="78"/>
        <v>24.525260009065196</v>
      </c>
      <c r="AZ103" s="49">
        <f t="shared" si="79"/>
        <v>26.977786009971716</v>
      </c>
      <c r="BA103" s="49">
        <f t="shared" si="79"/>
        <v>29.675564610968888</v>
      </c>
      <c r="BB103" s="49">
        <f t="shared" si="80"/>
        <v>32.643121072065775</v>
      </c>
      <c r="BC103" s="49">
        <f t="shared" si="80"/>
        <v>35.90743317927235</v>
      </c>
      <c r="BD103" s="49">
        <f t="shared" si="80"/>
        <v>39.49817649719959</v>
      </c>
      <c r="BE103" s="49">
        <f t="shared" si="81"/>
        <v>43.44799414691955</v>
      </c>
      <c r="BF103" s="49">
        <f t="shared" si="117"/>
        <v>50.83415315189587</v>
      </c>
      <c r="BG103" s="49">
        <f t="shared" si="118"/>
        <v>52.56251435906033</v>
      </c>
      <c r="BH103" s="49">
        <f t="shared" si="119"/>
        <v>57.81876579496637</v>
      </c>
      <c r="BI103" s="49">
        <f t="shared" si="120"/>
        <v>63.60064237446301</v>
      </c>
      <c r="BJ103" s="49">
        <f t="shared" si="121"/>
        <v>69.9607066119093</v>
      </c>
      <c r="BK103" s="49">
        <f t="shared" si="122"/>
        <v>76.95677727310023</v>
      </c>
      <c r="BL103" s="49">
        <f t="shared" si="123"/>
        <v>84.65245500041026</v>
      </c>
      <c r="BM103" s="49">
        <f t="shared" si="124"/>
        <v>93.96422505045538</v>
      </c>
      <c r="BN103" s="49">
        <f t="shared" si="125"/>
        <v>103.36064755550092</v>
      </c>
      <c r="BO103" s="49">
        <f t="shared" si="82"/>
        <v>108.52867993327597</v>
      </c>
      <c r="BP103" s="49">
        <f t="shared" si="126"/>
        <v>114.06364260987304</v>
      </c>
      <c r="BQ103" s="49">
        <f t="shared" si="127"/>
        <v>125.47000687086035</v>
      </c>
      <c r="BR103" s="73">
        <v>184242</v>
      </c>
      <c r="BS103" s="42">
        <v>10.19408211178368</v>
      </c>
      <c r="BT103" s="40">
        <f t="shared" si="93"/>
        <v>18.349347801210627</v>
      </c>
      <c r="BU103" s="49">
        <f t="shared" si="94"/>
        <v>20.18428258133169</v>
      </c>
      <c r="BV103" s="49">
        <f t="shared" si="83"/>
        <v>22.20271083946486</v>
      </c>
      <c r="BW103" s="49">
        <f t="shared" si="84"/>
        <v>24.422981923411346</v>
      </c>
      <c r="BX103" s="49">
        <f t="shared" si="84"/>
        <v>26.86528011575248</v>
      </c>
      <c r="BY103" s="49">
        <f t="shared" si="85"/>
        <v>29.551808127327728</v>
      </c>
      <c r="BZ103" s="49">
        <f t="shared" si="85"/>
        <v>32.5069889400605</v>
      </c>
      <c r="CA103" s="49">
        <f t="shared" si="85"/>
        <v>35.75768783406655</v>
      </c>
      <c r="CB103" s="49">
        <f t="shared" si="86"/>
        <v>39.3334566174732</v>
      </c>
      <c r="CC103" s="49">
        <f t="shared" si="128"/>
        <v>46.02014424244365</v>
      </c>
      <c r="CD103" s="49">
        <f t="shared" si="129"/>
        <v>47.58482914668674</v>
      </c>
      <c r="CE103" s="49">
        <f t="shared" si="130"/>
        <v>52.34331206135541</v>
      </c>
      <c r="CF103" s="49">
        <f t="shared" si="131"/>
        <v>57.577643267490956</v>
      </c>
      <c r="CG103" s="49">
        <f t="shared" si="132"/>
        <v>63.33540759424005</v>
      </c>
      <c r="CH103" s="49">
        <f t="shared" si="133"/>
        <v>69.66894835366406</v>
      </c>
      <c r="CI103" s="49">
        <f t="shared" si="134"/>
        <v>76.63584318903047</v>
      </c>
      <c r="CJ103" s="49">
        <f t="shared" si="135"/>
        <v>85.06578593982383</v>
      </c>
      <c r="CK103" s="49">
        <f t="shared" si="136"/>
        <v>93.57236453380621</v>
      </c>
      <c r="CL103" s="49">
        <f t="shared" si="137"/>
        <v>98.25098276049651</v>
      </c>
      <c r="CM103" s="49">
        <f t="shared" si="138"/>
        <v>103.26178288128183</v>
      </c>
      <c r="CN103" s="49">
        <f t="shared" si="139"/>
        <v>113.58796116941002</v>
      </c>
    </row>
    <row r="104" spans="1:92" ht="13.5">
      <c r="A104" s="73">
        <v>41859</v>
      </c>
      <c r="B104" s="42">
        <v>10.368751395935792</v>
      </c>
      <c r="C104" s="40">
        <f t="shared" si="87"/>
        <v>18.663752512684425</v>
      </c>
      <c r="D104" s="49">
        <f t="shared" si="88"/>
        <v>20.53012776395287</v>
      </c>
      <c r="E104" s="49">
        <f t="shared" si="68"/>
        <v>22.583140540348158</v>
      </c>
      <c r="F104" s="49">
        <f t="shared" si="69"/>
        <v>24.841454594382974</v>
      </c>
      <c r="G104" s="49">
        <f t="shared" si="69"/>
        <v>27.325600053821272</v>
      </c>
      <c r="H104" s="49">
        <f t="shared" si="70"/>
        <v>30.0581600592034</v>
      </c>
      <c r="I104" s="49">
        <f t="shared" si="140"/>
        <v>33.06397606512374</v>
      </c>
      <c r="J104" s="49">
        <f t="shared" si="140"/>
        <v>36.370373671636116</v>
      </c>
      <c r="K104" s="49">
        <f t="shared" si="71"/>
        <v>40.00741103879973</v>
      </c>
      <c r="L104" s="49">
        <f t="shared" si="95"/>
        <v>46.80867091539569</v>
      </c>
      <c r="M104" s="49">
        <f t="shared" si="96"/>
        <v>48.40016572651914</v>
      </c>
      <c r="N104" s="49">
        <f t="shared" si="97"/>
        <v>53.24018229917105</v>
      </c>
      <c r="O104" s="49">
        <f t="shared" si="98"/>
        <v>58.56420052908816</v>
      </c>
      <c r="P104" s="49">
        <f t="shared" si="99"/>
        <v>64.42062058199699</v>
      </c>
      <c r="Q104" s="49">
        <f t="shared" si="100"/>
        <v>70.86268264019668</v>
      </c>
      <c r="R104" s="49">
        <f t="shared" si="101"/>
        <v>77.94895090421635</v>
      </c>
      <c r="S104" s="49">
        <f t="shared" si="102"/>
        <v>86.52333550368014</v>
      </c>
      <c r="T104" s="49">
        <f t="shared" si="103"/>
        <v>95.17566905404816</v>
      </c>
      <c r="U104" s="49">
        <f t="shared" si="72"/>
        <v>99.93445250675056</v>
      </c>
      <c r="V104" s="49">
        <f t="shared" si="104"/>
        <v>105.03110958459484</v>
      </c>
      <c r="W104" s="49">
        <f t="shared" si="105"/>
        <v>115.53422054305433</v>
      </c>
      <c r="X104" s="73">
        <v>68017</v>
      </c>
      <c r="Y104" s="42">
        <v>14.60470241431784</v>
      </c>
      <c r="Z104" s="40">
        <f t="shared" si="89"/>
        <v>26.288464345772113</v>
      </c>
      <c r="AA104" s="49">
        <f t="shared" si="90"/>
        <v>28.917310780349325</v>
      </c>
      <c r="AB104" s="49">
        <f t="shared" si="73"/>
        <v>31.80904185838426</v>
      </c>
      <c r="AC104" s="49">
        <f t="shared" si="74"/>
        <v>34.989946044222684</v>
      </c>
      <c r="AD104" s="49">
        <f t="shared" si="74"/>
        <v>38.488940648644956</v>
      </c>
      <c r="AE104" s="49">
        <f t="shared" si="75"/>
        <v>42.33783471350945</v>
      </c>
      <c r="AF104" s="49">
        <f t="shared" si="75"/>
        <v>46.5716181848604</v>
      </c>
      <c r="AG104" s="49">
        <f t="shared" si="75"/>
        <v>51.228780003346436</v>
      </c>
      <c r="AH104" s="49">
        <f t="shared" si="76"/>
        <v>56.35165800368108</v>
      </c>
      <c r="AI104" s="49">
        <f t="shared" si="106"/>
        <v>65.93143986430687</v>
      </c>
      <c r="AJ104" s="49">
        <f t="shared" si="107"/>
        <v>68.1731088196933</v>
      </c>
      <c r="AK104" s="49">
        <f t="shared" si="108"/>
        <v>74.99041970166263</v>
      </c>
      <c r="AL104" s="49">
        <f t="shared" si="109"/>
        <v>82.48946167182889</v>
      </c>
      <c r="AM104" s="49">
        <f t="shared" si="110"/>
        <v>90.73840783901178</v>
      </c>
      <c r="AN104" s="49">
        <f t="shared" si="111"/>
        <v>99.81224862291296</v>
      </c>
      <c r="AO104" s="49">
        <f t="shared" si="112"/>
        <v>109.79347348520426</v>
      </c>
      <c r="AP104" s="49">
        <f t="shared" si="113"/>
        <v>121.87075556857673</v>
      </c>
      <c r="AQ104" s="49">
        <f t="shared" si="114"/>
        <v>134.0578311254344</v>
      </c>
      <c r="AR104" s="49">
        <f t="shared" si="77"/>
        <v>140.7607226817061</v>
      </c>
      <c r="AS104" s="49">
        <f t="shared" si="115"/>
        <v>147.93951953847312</v>
      </c>
      <c r="AT104" s="49">
        <f t="shared" si="116"/>
        <v>162.73347149232043</v>
      </c>
      <c r="AU104" s="73">
        <v>74813</v>
      </c>
      <c r="AV104" s="42">
        <v>12.04133782194915</v>
      </c>
      <c r="AW104" s="40">
        <f t="shared" si="91"/>
        <v>21.674408079508467</v>
      </c>
      <c r="AX104" s="49">
        <f t="shared" si="92"/>
        <v>23.841848887459314</v>
      </c>
      <c r="AY104" s="49">
        <f t="shared" si="78"/>
        <v>26.226033776205245</v>
      </c>
      <c r="AZ104" s="49">
        <f t="shared" si="79"/>
        <v>28.84863715382577</v>
      </c>
      <c r="BA104" s="49">
        <f t="shared" si="79"/>
        <v>31.73350086920835</v>
      </c>
      <c r="BB104" s="49">
        <f t="shared" si="80"/>
        <v>34.90685095612918</v>
      </c>
      <c r="BC104" s="49">
        <f t="shared" si="80"/>
        <v>38.3975360517421</v>
      </c>
      <c r="BD104" s="49">
        <f t="shared" si="80"/>
        <v>42.23728965691631</v>
      </c>
      <c r="BE104" s="49">
        <f t="shared" si="81"/>
        <v>46.46101862260794</v>
      </c>
      <c r="BF104" s="49">
        <f t="shared" si="117"/>
        <v>54.35939178845129</v>
      </c>
      <c r="BG104" s="49">
        <f t="shared" si="118"/>
        <v>56.207611109258636</v>
      </c>
      <c r="BH104" s="49">
        <f t="shared" si="119"/>
        <v>61.8283722201845</v>
      </c>
      <c r="BI104" s="49">
        <f t="shared" si="120"/>
        <v>68.01120944220295</v>
      </c>
      <c r="BJ104" s="49">
        <f t="shared" si="121"/>
        <v>74.81233038642326</v>
      </c>
      <c r="BK104" s="49">
        <f t="shared" si="122"/>
        <v>82.29356342506559</v>
      </c>
      <c r="BL104" s="49">
        <f t="shared" si="123"/>
        <v>90.52291976757215</v>
      </c>
      <c r="BM104" s="49">
        <f t="shared" si="124"/>
        <v>100.48044094200509</v>
      </c>
      <c r="BN104" s="49">
        <f t="shared" si="125"/>
        <v>110.5284850362056</v>
      </c>
      <c r="BO104" s="49">
        <f t="shared" si="82"/>
        <v>116.05490928801588</v>
      </c>
      <c r="BP104" s="49">
        <f t="shared" si="126"/>
        <v>121.97370966170469</v>
      </c>
      <c r="BQ104" s="49">
        <f t="shared" si="127"/>
        <v>134.17108062787517</v>
      </c>
      <c r="BR104" s="73">
        <v>184287</v>
      </c>
      <c r="BS104" s="42">
        <v>10.335107857200722</v>
      </c>
      <c r="BT104" s="40">
        <f t="shared" si="93"/>
        <v>18.6031941429613</v>
      </c>
      <c r="BU104" s="49">
        <f t="shared" si="94"/>
        <v>20.46351355725743</v>
      </c>
      <c r="BV104" s="49">
        <f t="shared" si="83"/>
        <v>22.509864912983172</v>
      </c>
      <c r="BW104" s="49">
        <f t="shared" si="84"/>
        <v>24.76085140428149</v>
      </c>
      <c r="BX104" s="49">
        <f t="shared" si="84"/>
        <v>27.23693654470964</v>
      </c>
      <c r="BY104" s="49">
        <f t="shared" si="85"/>
        <v>29.960630199180603</v>
      </c>
      <c r="BZ104" s="49">
        <f t="shared" si="85"/>
        <v>32.95669321909866</v>
      </c>
      <c r="CA104" s="49">
        <f t="shared" si="85"/>
        <v>36.25236254100852</v>
      </c>
      <c r="CB104" s="49">
        <f t="shared" si="86"/>
        <v>39.87759879510938</v>
      </c>
      <c r="CC104" s="49">
        <f t="shared" si="128"/>
        <v>46.65679059027797</v>
      </c>
      <c r="CD104" s="49">
        <f t="shared" si="129"/>
        <v>48.243121470347425</v>
      </c>
      <c r="CE104" s="49">
        <f t="shared" si="130"/>
        <v>53.067433617382164</v>
      </c>
      <c r="CF104" s="49">
        <f t="shared" si="131"/>
        <v>58.37417697912038</v>
      </c>
      <c r="CG104" s="49">
        <f t="shared" si="132"/>
        <v>64.21159467703242</v>
      </c>
      <c r="CH104" s="49">
        <f t="shared" si="133"/>
        <v>70.63275414473567</v>
      </c>
      <c r="CI104" s="49">
        <f t="shared" si="134"/>
        <v>77.69602955920924</v>
      </c>
      <c r="CJ104" s="49">
        <f t="shared" si="135"/>
        <v>86.24259281072226</v>
      </c>
      <c r="CK104" s="49">
        <f t="shared" si="136"/>
        <v>94.86685209179448</v>
      </c>
      <c r="CL104" s="49">
        <f t="shared" si="137"/>
        <v>99.61019469638421</v>
      </c>
      <c r="CM104" s="49">
        <f t="shared" si="138"/>
        <v>104.6903146258998</v>
      </c>
      <c r="CN104" s="49">
        <f t="shared" si="139"/>
        <v>115.15934608848978</v>
      </c>
    </row>
    <row r="105" spans="1:92" ht="13.5">
      <c r="A105" s="73">
        <v>42557</v>
      </c>
      <c r="B105" s="42">
        <v>16.27104536368344</v>
      </c>
      <c r="C105" s="40">
        <f t="shared" si="87"/>
        <v>29.287881654630198</v>
      </c>
      <c r="D105" s="49">
        <f t="shared" si="88"/>
        <v>32.216669820093216</v>
      </c>
      <c r="E105" s="49">
        <f t="shared" si="68"/>
        <v>35.43833680210254</v>
      </c>
      <c r="F105" s="49">
        <f t="shared" si="69"/>
        <v>38.982170482312796</v>
      </c>
      <c r="G105" s="49">
        <f t="shared" si="69"/>
        <v>42.88038753054408</v>
      </c>
      <c r="H105" s="49">
        <f t="shared" si="70"/>
        <v>47.168426283598485</v>
      </c>
      <c r="I105" s="49">
        <f t="shared" si="140"/>
        <v>51.885268911958335</v>
      </c>
      <c r="J105" s="49">
        <f t="shared" si="140"/>
        <v>57.07379580315417</v>
      </c>
      <c r="K105" s="49">
        <f t="shared" si="71"/>
        <v>62.78117538346959</v>
      </c>
      <c r="L105" s="49">
        <f t="shared" si="95"/>
        <v>73.45397519865942</v>
      </c>
      <c r="M105" s="49">
        <f t="shared" si="96"/>
        <v>75.95141035541384</v>
      </c>
      <c r="N105" s="49">
        <f t="shared" si="97"/>
        <v>83.54655139095523</v>
      </c>
      <c r="O105" s="49">
        <f t="shared" si="98"/>
        <v>91.90120653005076</v>
      </c>
      <c r="P105" s="49">
        <f t="shared" si="99"/>
        <v>101.09132718305584</v>
      </c>
      <c r="Q105" s="49">
        <f t="shared" si="100"/>
        <v>111.20045990136143</v>
      </c>
      <c r="R105" s="49">
        <f t="shared" si="101"/>
        <v>122.32050589149758</v>
      </c>
      <c r="S105" s="49">
        <f t="shared" si="102"/>
        <v>135.7757615395623</v>
      </c>
      <c r="T105" s="49">
        <f t="shared" si="103"/>
        <v>149.35333769351854</v>
      </c>
      <c r="U105" s="49">
        <f t="shared" si="72"/>
        <v>156.82100457819448</v>
      </c>
      <c r="V105" s="49">
        <f t="shared" si="104"/>
        <v>164.8188758116824</v>
      </c>
      <c r="W105" s="49">
        <f t="shared" si="105"/>
        <v>181.30076339285066</v>
      </c>
      <c r="X105" s="73">
        <v>68046</v>
      </c>
      <c r="Y105" s="42">
        <v>12.920293331262238</v>
      </c>
      <c r="Z105" s="40">
        <f t="shared" si="89"/>
        <v>23.256527996272027</v>
      </c>
      <c r="AA105" s="49">
        <f t="shared" si="90"/>
        <v>25.58218079589923</v>
      </c>
      <c r="AB105" s="49">
        <f t="shared" si="73"/>
        <v>28.140398875489154</v>
      </c>
      <c r="AC105" s="49">
        <f t="shared" si="74"/>
        <v>30.95443876303807</v>
      </c>
      <c r="AD105" s="49">
        <f t="shared" si="74"/>
        <v>34.049882639341874</v>
      </c>
      <c r="AE105" s="49">
        <f t="shared" si="75"/>
        <v>37.45487090327606</v>
      </c>
      <c r="AF105" s="49">
        <f t="shared" si="75"/>
        <v>41.20035799360367</v>
      </c>
      <c r="AG105" s="49">
        <f t="shared" si="75"/>
        <v>45.32039379296403</v>
      </c>
      <c r="AH105" s="49">
        <f t="shared" si="76"/>
        <v>49.85243317226043</v>
      </c>
      <c r="AI105" s="49">
        <f t="shared" si="106"/>
        <v>58.32734681154471</v>
      </c>
      <c r="AJ105" s="49">
        <f t="shared" si="107"/>
        <v>60.310476603137225</v>
      </c>
      <c r="AK105" s="49">
        <f t="shared" si="108"/>
        <v>66.34152426345095</v>
      </c>
      <c r="AL105" s="49">
        <f t="shared" si="109"/>
        <v>72.97567668979605</v>
      </c>
      <c r="AM105" s="49">
        <f t="shared" si="110"/>
        <v>80.27324435877566</v>
      </c>
      <c r="AN105" s="49">
        <f t="shared" si="111"/>
        <v>88.30056879465322</v>
      </c>
      <c r="AO105" s="49">
        <f t="shared" si="112"/>
        <v>97.13062567411853</v>
      </c>
      <c r="AP105" s="49">
        <f t="shared" si="113"/>
        <v>107.81499449827157</v>
      </c>
      <c r="AQ105" s="49">
        <f t="shared" si="114"/>
        <v>118.59649394809873</v>
      </c>
      <c r="AR105" s="49">
        <f t="shared" si="77"/>
        <v>124.52631864550366</v>
      </c>
      <c r="AS105" s="49">
        <f t="shared" si="115"/>
        <v>130.87716089642436</v>
      </c>
      <c r="AT105" s="49">
        <f t="shared" si="116"/>
        <v>143.9648769860668</v>
      </c>
      <c r="AU105" s="73">
        <v>75052</v>
      </c>
      <c r="AV105" s="42">
        <v>13.389002319965249</v>
      </c>
      <c r="AW105" s="40">
        <f t="shared" si="91"/>
        <v>24.10020417593745</v>
      </c>
      <c r="AX105" s="49">
        <f t="shared" si="92"/>
        <v>26.510224593531195</v>
      </c>
      <c r="AY105" s="49">
        <f t="shared" si="78"/>
        <v>29.161247052884313</v>
      </c>
      <c r="AZ105" s="49">
        <f t="shared" si="79"/>
        <v>32.077371758172745</v>
      </c>
      <c r="BA105" s="49">
        <f t="shared" si="79"/>
        <v>35.28510893399002</v>
      </c>
      <c r="BB105" s="49">
        <f t="shared" si="80"/>
        <v>38.81361982738902</v>
      </c>
      <c r="BC105" s="49">
        <f t="shared" si="80"/>
        <v>42.69498181012792</v>
      </c>
      <c r="BD105" s="49">
        <f t="shared" si="80"/>
        <v>46.96447999114071</v>
      </c>
      <c r="BE105" s="49">
        <f t="shared" si="81"/>
        <v>51.660927990254784</v>
      </c>
      <c r="BF105" s="49">
        <f t="shared" si="117"/>
        <v>60.4432857485981</v>
      </c>
      <c r="BG105" s="49">
        <f t="shared" si="118"/>
        <v>62.498357464050436</v>
      </c>
      <c r="BH105" s="49">
        <f t="shared" si="119"/>
        <v>68.74819321045548</v>
      </c>
      <c r="BI105" s="49">
        <f t="shared" si="120"/>
        <v>75.62301253150103</v>
      </c>
      <c r="BJ105" s="49">
        <f t="shared" si="121"/>
        <v>83.18531378465113</v>
      </c>
      <c r="BK105" s="49">
        <f t="shared" si="122"/>
        <v>91.50384516311624</v>
      </c>
      <c r="BL105" s="49">
        <f t="shared" si="123"/>
        <v>100.65422967942786</v>
      </c>
      <c r="BM105" s="49">
        <f t="shared" si="124"/>
        <v>111.72619494416492</v>
      </c>
      <c r="BN105" s="49">
        <f t="shared" si="125"/>
        <v>122.89881443858141</v>
      </c>
      <c r="BO105" s="49">
        <f t="shared" si="82"/>
        <v>129.04375516051047</v>
      </c>
      <c r="BP105" s="49">
        <f t="shared" si="126"/>
        <v>135.6249866736965</v>
      </c>
      <c r="BQ105" s="49">
        <f t="shared" si="127"/>
        <v>149.18748534106615</v>
      </c>
      <c r="BR105" s="73">
        <v>186161</v>
      </c>
      <c r="BS105" s="42">
        <v>11.79906683391744</v>
      </c>
      <c r="BT105" s="40">
        <f t="shared" si="93"/>
        <v>21.23832030105139</v>
      </c>
      <c r="BU105" s="49">
        <f t="shared" si="94"/>
        <v>23.36215233115653</v>
      </c>
      <c r="BV105" s="49">
        <f t="shared" si="83"/>
        <v>25.698367564272182</v>
      </c>
      <c r="BW105" s="49">
        <f t="shared" si="84"/>
        <v>28.2682043206994</v>
      </c>
      <c r="BX105" s="49">
        <f t="shared" si="84"/>
        <v>31.09502475276934</v>
      </c>
      <c r="BY105" s="49">
        <f t="shared" si="85"/>
        <v>34.204527228046274</v>
      </c>
      <c r="BZ105" s="49">
        <f t="shared" si="85"/>
        <v>37.6249799508509</v>
      </c>
      <c r="CA105" s="49">
        <f t="shared" si="85"/>
        <v>41.38747794593599</v>
      </c>
      <c r="CB105" s="49">
        <f t="shared" si="86"/>
        <v>45.52622574052959</v>
      </c>
      <c r="CC105" s="49">
        <f t="shared" si="128"/>
        <v>53.26568411641962</v>
      </c>
      <c r="CD105" s="49">
        <f t="shared" si="129"/>
        <v>55.076717376377886</v>
      </c>
      <c r="CE105" s="49">
        <f t="shared" si="130"/>
        <v>60.58438911401568</v>
      </c>
      <c r="CF105" s="49">
        <f t="shared" si="131"/>
        <v>66.64282802541724</v>
      </c>
      <c r="CG105" s="49">
        <f t="shared" si="132"/>
        <v>73.30711082795897</v>
      </c>
      <c r="CH105" s="49">
        <f t="shared" si="133"/>
        <v>80.63782191075487</v>
      </c>
      <c r="CI105" s="49">
        <f t="shared" si="134"/>
        <v>88.70160410183036</v>
      </c>
      <c r="CJ105" s="49">
        <f t="shared" si="135"/>
        <v>98.45878055303169</v>
      </c>
      <c r="CK105" s="49">
        <f t="shared" si="136"/>
        <v>108.30465860833486</v>
      </c>
      <c r="CL105" s="49">
        <f t="shared" si="137"/>
        <v>113.71989153875161</v>
      </c>
      <c r="CM105" s="49">
        <f t="shared" si="138"/>
        <v>119.51960600722795</v>
      </c>
      <c r="CN105" s="49">
        <f t="shared" si="139"/>
        <v>131.47156660795073</v>
      </c>
    </row>
    <row r="106" spans="1:92" ht="13.5">
      <c r="A106" s="73">
        <v>42558</v>
      </c>
      <c r="B106" s="42">
        <v>11.74008628980693</v>
      </c>
      <c r="C106" s="40">
        <f t="shared" si="87"/>
        <v>21.132155321652476</v>
      </c>
      <c r="D106" s="49">
        <f t="shared" si="88"/>
        <v>23.245370853817725</v>
      </c>
      <c r="E106" s="49">
        <f t="shared" si="68"/>
        <v>25.5699079391995</v>
      </c>
      <c r="F106" s="49">
        <f t="shared" si="69"/>
        <v>28.12689873311945</v>
      </c>
      <c r="G106" s="49">
        <f t="shared" si="69"/>
        <v>30.939588606431396</v>
      </c>
      <c r="H106" s="49">
        <f t="shared" si="70"/>
        <v>34.033547467074534</v>
      </c>
      <c r="I106" s="49">
        <f t="shared" si="140"/>
        <v>37.43690221378199</v>
      </c>
      <c r="J106" s="49">
        <f t="shared" si="140"/>
        <v>41.18059243516019</v>
      </c>
      <c r="K106" s="49">
        <f t="shared" si="71"/>
        <v>45.298651678676215</v>
      </c>
      <c r="L106" s="49">
        <f t="shared" si="95"/>
        <v>52.99942246405117</v>
      </c>
      <c r="M106" s="49">
        <f t="shared" si="96"/>
        <v>54.80140282782891</v>
      </c>
      <c r="N106" s="49">
        <f t="shared" si="97"/>
        <v>60.2815431106118</v>
      </c>
      <c r="O106" s="49">
        <f t="shared" si="98"/>
        <v>66.30969742167298</v>
      </c>
      <c r="P106" s="49">
        <f t="shared" si="99"/>
        <v>72.94066716384027</v>
      </c>
      <c r="Q106" s="49">
        <f t="shared" si="100"/>
        <v>80.2347338802243</v>
      </c>
      <c r="R106" s="49">
        <f t="shared" si="101"/>
        <v>88.25820726824672</v>
      </c>
      <c r="S106" s="49">
        <f t="shared" si="102"/>
        <v>97.96661006775386</v>
      </c>
      <c r="T106" s="49">
        <f t="shared" si="103"/>
        <v>107.76327107452926</v>
      </c>
      <c r="U106" s="49">
        <f t="shared" si="72"/>
        <v>113.15143462825571</v>
      </c>
      <c r="V106" s="49">
        <f t="shared" si="104"/>
        <v>118.92215779429675</v>
      </c>
      <c r="W106" s="49">
        <f t="shared" si="105"/>
        <v>130.8143735737264</v>
      </c>
      <c r="X106" s="73">
        <v>68047</v>
      </c>
      <c r="Y106" s="42">
        <v>14.090981018373597</v>
      </c>
      <c r="Z106" s="40">
        <f t="shared" si="89"/>
        <v>25.363765833072478</v>
      </c>
      <c r="AA106" s="49">
        <f t="shared" si="90"/>
        <v>27.900142416379726</v>
      </c>
      <c r="AB106" s="49">
        <f t="shared" si="73"/>
        <v>30.6901566580177</v>
      </c>
      <c r="AC106" s="49">
        <f t="shared" si="74"/>
        <v>33.75917232381947</v>
      </c>
      <c r="AD106" s="49">
        <f t="shared" si="74"/>
        <v>37.135089556201414</v>
      </c>
      <c r="AE106" s="49">
        <f t="shared" si="75"/>
        <v>40.84859851182156</v>
      </c>
      <c r="AF106" s="49">
        <f t="shared" si="75"/>
        <v>44.93345836300371</v>
      </c>
      <c r="AG106" s="49">
        <f t="shared" si="75"/>
        <v>49.42680419930408</v>
      </c>
      <c r="AH106" s="49">
        <f t="shared" si="76"/>
        <v>54.369484619234484</v>
      </c>
      <c r="AI106" s="49">
        <f t="shared" si="106"/>
        <v>63.61229700450435</v>
      </c>
      <c r="AJ106" s="49">
        <f t="shared" si="107"/>
        <v>65.7751151026575</v>
      </c>
      <c r="AK106" s="49">
        <f t="shared" si="108"/>
        <v>72.35262661292325</v>
      </c>
      <c r="AL106" s="49">
        <f t="shared" si="109"/>
        <v>79.58788927421557</v>
      </c>
      <c r="AM106" s="49">
        <f t="shared" si="110"/>
        <v>87.54667820163712</v>
      </c>
      <c r="AN106" s="49">
        <f t="shared" si="111"/>
        <v>96.30134602180084</v>
      </c>
      <c r="AO106" s="49">
        <f t="shared" si="112"/>
        <v>105.93148062398092</v>
      </c>
      <c r="AP106" s="49">
        <f t="shared" si="113"/>
        <v>117.58394349261881</v>
      </c>
      <c r="AQ106" s="49">
        <f t="shared" si="114"/>
        <v>129.3423378418807</v>
      </c>
      <c r="AR106" s="49">
        <f t="shared" si="77"/>
        <v>135.80945473397472</v>
      </c>
      <c r="AS106" s="49">
        <f t="shared" si="115"/>
        <v>142.73573692540742</v>
      </c>
      <c r="AT106" s="49">
        <f t="shared" si="116"/>
        <v>157.00931061794816</v>
      </c>
      <c r="AU106" s="73">
        <v>75057</v>
      </c>
      <c r="AV106" s="42">
        <v>14.842557879425762</v>
      </c>
      <c r="AW106" s="40">
        <f t="shared" si="91"/>
        <v>26.71660418296637</v>
      </c>
      <c r="AX106" s="49">
        <f t="shared" si="92"/>
        <v>29.38826460126301</v>
      </c>
      <c r="AY106" s="49">
        <f t="shared" si="78"/>
        <v>32.32709106138931</v>
      </c>
      <c r="AZ106" s="49">
        <f t="shared" si="79"/>
        <v>35.559800167528245</v>
      </c>
      <c r="BA106" s="49">
        <f t="shared" si="79"/>
        <v>39.11578018428107</v>
      </c>
      <c r="BB106" s="49">
        <f t="shared" si="80"/>
        <v>43.02735820270918</v>
      </c>
      <c r="BC106" s="49">
        <f t="shared" si="80"/>
        <v>47.3300940229801</v>
      </c>
      <c r="BD106" s="49">
        <f t="shared" si="80"/>
        <v>52.06310342527811</v>
      </c>
      <c r="BE106" s="49">
        <f t="shared" si="81"/>
        <v>57.269413767805915</v>
      </c>
      <c r="BF106" s="49">
        <f t="shared" si="117"/>
        <v>67.00521410833292</v>
      </c>
      <c r="BG106" s="49">
        <f t="shared" si="118"/>
        <v>69.28339138801624</v>
      </c>
      <c r="BH106" s="49">
        <f t="shared" si="119"/>
        <v>76.21173052681786</v>
      </c>
      <c r="BI106" s="49">
        <f t="shared" si="120"/>
        <v>83.83290357949964</v>
      </c>
      <c r="BJ106" s="49">
        <f t="shared" si="121"/>
        <v>92.2161939374496</v>
      </c>
      <c r="BK106" s="49">
        <f t="shared" si="122"/>
        <v>101.43781333119456</v>
      </c>
      <c r="BL106" s="49">
        <f t="shared" si="123"/>
        <v>111.58159466431403</v>
      </c>
      <c r="BM106" s="49">
        <f t="shared" si="124"/>
        <v>123.85557007738856</v>
      </c>
      <c r="BN106" s="49">
        <f t="shared" si="125"/>
        <v>136.24112708512743</v>
      </c>
      <c r="BO106" s="49">
        <f t="shared" si="82"/>
        <v>143.05318343938382</v>
      </c>
      <c r="BP106" s="49">
        <f t="shared" si="126"/>
        <v>150.34889579479238</v>
      </c>
      <c r="BQ106" s="49">
        <f t="shared" si="127"/>
        <v>165.3837853742716</v>
      </c>
      <c r="BR106" s="73">
        <v>191083</v>
      </c>
      <c r="BS106" s="42">
        <v>9.940276698571232</v>
      </c>
      <c r="BT106" s="40">
        <f t="shared" si="93"/>
        <v>17.892498057428217</v>
      </c>
      <c r="BU106" s="49">
        <f t="shared" si="94"/>
        <v>19.68174786317104</v>
      </c>
      <c r="BV106" s="49">
        <f t="shared" si="83"/>
        <v>21.649922649488143</v>
      </c>
      <c r="BW106" s="49">
        <f t="shared" si="84"/>
        <v>23.814914914436958</v>
      </c>
      <c r="BX106" s="49">
        <f t="shared" si="84"/>
        <v>26.196406405880655</v>
      </c>
      <c r="BY106" s="49">
        <f t="shared" si="85"/>
        <v>28.81604704646872</v>
      </c>
      <c r="BZ106" s="49">
        <f t="shared" si="85"/>
        <v>31.697651751115593</v>
      </c>
      <c r="CA106" s="49">
        <f t="shared" si="85"/>
        <v>34.86741692622715</v>
      </c>
      <c r="CB106" s="49">
        <f t="shared" si="86"/>
        <v>38.354158618849866</v>
      </c>
      <c r="CC106" s="49">
        <f t="shared" si="128"/>
        <v>44.874365584054345</v>
      </c>
      <c r="CD106" s="49">
        <f t="shared" si="129"/>
        <v>46.400094013912195</v>
      </c>
      <c r="CE106" s="49">
        <f t="shared" si="130"/>
        <v>51.04010341530341</v>
      </c>
      <c r="CF106" s="49">
        <f t="shared" si="131"/>
        <v>56.144113756833754</v>
      </c>
      <c r="CG106" s="49">
        <f t="shared" si="132"/>
        <v>61.75852513251713</v>
      </c>
      <c r="CH106" s="49">
        <f t="shared" si="133"/>
        <v>67.93437764576885</v>
      </c>
      <c r="CI106" s="49">
        <f t="shared" si="134"/>
        <v>74.72781541034573</v>
      </c>
      <c r="CJ106" s="49">
        <f t="shared" si="135"/>
        <v>82.94787510548376</v>
      </c>
      <c r="CK106" s="49">
        <f t="shared" si="136"/>
        <v>91.24266261603213</v>
      </c>
      <c r="CL106" s="49">
        <f t="shared" si="137"/>
        <v>95.80479574683375</v>
      </c>
      <c r="CM106" s="49">
        <f t="shared" si="138"/>
        <v>100.69084032992227</v>
      </c>
      <c r="CN106" s="49">
        <f t="shared" si="139"/>
        <v>110.75992436291449</v>
      </c>
    </row>
    <row r="107" spans="1:92" ht="13.5">
      <c r="A107" s="73">
        <v>42559</v>
      </c>
      <c r="B107" s="42">
        <v>14.296514235894</v>
      </c>
      <c r="C107" s="40">
        <f t="shared" si="87"/>
        <v>25.7337256246092</v>
      </c>
      <c r="D107" s="49">
        <f t="shared" si="88"/>
        <v>28.30709818707012</v>
      </c>
      <c r="E107" s="49">
        <f t="shared" si="68"/>
        <v>31.13780800577713</v>
      </c>
      <c r="F107" s="49">
        <f t="shared" si="69"/>
        <v>34.251588806354846</v>
      </c>
      <c r="G107" s="49">
        <f t="shared" si="69"/>
        <v>37.67674768699033</v>
      </c>
      <c r="H107" s="49">
        <f t="shared" si="70"/>
        <v>41.44442245568936</v>
      </c>
      <c r="I107" s="49">
        <f t="shared" si="140"/>
        <v>45.5888647012583</v>
      </c>
      <c r="J107" s="49">
        <f t="shared" si="140"/>
        <v>50.14775117138413</v>
      </c>
      <c r="K107" s="49">
        <f t="shared" si="71"/>
        <v>55.16252628852254</v>
      </c>
      <c r="L107" s="49">
        <f t="shared" si="95"/>
        <v>64.54015575757137</v>
      </c>
      <c r="M107" s="49">
        <f t="shared" si="96"/>
        <v>66.73452105332879</v>
      </c>
      <c r="N107" s="49">
        <f t="shared" si="97"/>
        <v>73.40797315866168</v>
      </c>
      <c r="O107" s="49">
        <f t="shared" si="98"/>
        <v>80.74877047452784</v>
      </c>
      <c r="P107" s="49">
        <f t="shared" si="99"/>
        <v>88.82364752198063</v>
      </c>
      <c r="Q107" s="49">
        <f t="shared" si="100"/>
        <v>97.70601227417869</v>
      </c>
      <c r="R107" s="49">
        <f t="shared" si="101"/>
        <v>107.47661350159656</v>
      </c>
      <c r="S107" s="49">
        <f t="shared" si="102"/>
        <v>119.29904098677218</v>
      </c>
      <c r="T107" s="49">
        <f t="shared" si="103"/>
        <v>131.2289450854494</v>
      </c>
      <c r="U107" s="49">
        <f t="shared" si="72"/>
        <v>137.79039233972188</v>
      </c>
      <c r="V107" s="49">
        <f t="shared" si="104"/>
        <v>144.8177023490477</v>
      </c>
      <c r="W107" s="49">
        <f t="shared" si="105"/>
        <v>159.29947258395245</v>
      </c>
      <c r="X107" s="73">
        <v>68061</v>
      </c>
      <c r="Y107" s="42">
        <v>12.801853608262292</v>
      </c>
      <c r="Z107" s="40">
        <f t="shared" si="89"/>
        <v>23.043336494872126</v>
      </c>
      <c r="AA107" s="49">
        <f t="shared" si="90"/>
        <v>25.347670144359338</v>
      </c>
      <c r="AB107" s="49">
        <f t="shared" si="73"/>
        <v>27.88243715879527</v>
      </c>
      <c r="AC107" s="49">
        <f t="shared" si="74"/>
        <v>30.670680874674797</v>
      </c>
      <c r="AD107" s="49">
        <f t="shared" si="74"/>
        <v>33.73774896214228</v>
      </c>
      <c r="AE107" s="49">
        <f t="shared" si="75"/>
        <v>37.111523858356506</v>
      </c>
      <c r="AF107" s="49">
        <f t="shared" si="75"/>
        <v>40.82267624419216</v>
      </c>
      <c r="AG107" s="49">
        <f t="shared" si="75"/>
        <v>44.904943868611376</v>
      </c>
      <c r="AH107" s="49">
        <f t="shared" si="76"/>
        <v>49.39543825547251</v>
      </c>
      <c r="AI107" s="49">
        <f t="shared" si="106"/>
        <v>57.79266275890284</v>
      </c>
      <c r="AJ107" s="49">
        <f t="shared" si="107"/>
        <v>59.75761329270554</v>
      </c>
      <c r="AK107" s="49">
        <f t="shared" si="108"/>
        <v>65.7333746219761</v>
      </c>
      <c r="AL107" s="49">
        <f t="shared" si="109"/>
        <v>72.30671208417371</v>
      </c>
      <c r="AM107" s="49">
        <f t="shared" si="110"/>
        <v>79.53738329259109</v>
      </c>
      <c r="AN107" s="49">
        <f t="shared" si="111"/>
        <v>87.4911216218502</v>
      </c>
      <c r="AO107" s="49">
        <f t="shared" si="112"/>
        <v>96.24023378403521</v>
      </c>
      <c r="AP107" s="49">
        <f t="shared" si="113"/>
        <v>106.82665950027908</v>
      </c>
      <c r="AQ107" s="49">
        <f t="shared" si="114"/>
        <v>117.50932545030699</v>
      </c>
      <c r="AR107" s="49">
        <f t="shared" si="77"/>
        <v>123.38479172282234</v>
      </c>
      <c r="AS107" s="49">
        <f t="shared" si="115"/>
        <v>129.6774161006863</v>
      </c>
      <c r="AT107" s="49">
        <f t="shared" si="116"/>
        <v>142.64515771075492</v>
      </c>
      <c r="AU107" s="73">
        <v>75223</v>
      </c>
      <c r="AV107" s="42">
        <v>15.9860490196968</v>
      </c>
      <c r="AW107" s="40">
        <f t="shared" si="91"/>
        <v>28.77488823545424</v>
      </c>
      <c r="AX107" s="49">
        <f t="shared" si="92"/>
        <v>31.652377058999665</v>
      </c>
      <c r="AY107" s="49">
        <f t="shared" si="78"/>
        <v>34.81761476489963</v>
      </c>
      <c r="AZ107" s="49">
        <f t="shared" si="79"/>
        <v>38.299376241389595</v>
      </c>
      <c r="BA107" s="49">
        <f t="shared" si="79"/>
        <v>42.12931386552855</v>
      </c>
      <c r="BB107" s="49">
        <f t="shared" si="80"/>
        <v>46.342245252081405</v>
      </c>
      <c r="BC107" s="49">
        <f t="shared" si="80"/>
        <v>50.976469777289545</v>
      </c>
      <c r="BD107" s="49">
        <f t="shared" si="80"/>
        <v>56.0741167550185</v>
      </c>
      <c r="BE107" s="49">
        <f t="shared" si="81"/>
        <v>61.68152843052035</v>
      </c>
      <c r="BF107" s="49">
        <f t="shared" si="117"/>
        <v>72.16738826370882</v>
      </c>
      <c r="BG107" s="49">
        <f t="shared" si="118"/>
        <v>74.62107946467492</v>
      </c>
      <c r="BH107" s="49">
        <f t="shared" si="119"/>
        <v>82.08318741114242</v>
      </c>
      <c r="BI107" s="49">
        <f t="shared" si="120"/>
        <v>90.29150615225666</v>
      </c>
      <c r="BJ107" s="49">
        <f t="shared" si="121"/>
        <v>99.32065676748232</v>
      </c>
      <c r="BK107" s="49">
        <f t="shared" si="122"/>
        <v>109.25272244423056</v>
      </c>
      <c r="BL107" s="49">
        <f t="shared" si="123"/>
        <v>120.17799468865361</v>
      </c>
      <c r="BM107" s="49">
        <f t="shared" si="124"/>
        <v>133.39757410440552</v>
      </c>
      <c r="BN107" s="49">
        <f t="shared" si="125"/>
        <v>146.73733151484606</v>
      </c>
      <c r="BO107" s="49">
        <f t="shared" si="82"/>
        <v>154.07419809058837</v>
      </c>
      <c r="BP107" s="49">
        <f t="shared" si="126"/>
        <v>161.93198219320837</v>
      </c>
      <c r="BQ107" s="49">
        <f t="shared" si="127"/>
        <v>178.1251804125292</v>
      </c>
      <c r="BR107" s="73">
        <v>195656</v>
      </c>
      <c r="BS107" s="42">
        <v>10.856064231951843</v>
      </c>
      <c r="BT107" s="40">
        <f t="shared" si="93"/>
        <v>19.540915617513317</v>
      </c>
      <c r="BU107" s="49">
        <f t="shared" si="94"/>
        <v>21.495007179264647</v>
      </c>
      <c r="BV107" s="49">
        <f t="shared" si="83"/>
        <v>23.64450789719111</v>
      </c>
      <c r="BW107" s="49">
        <f t="shared" si="84"/>
        <v>26.008958686910223</v>
      </c>
      <c r="BX107" s="49">
        <f t="shared" si="84"/>
        <v>28.609854555601245</v>
      </c>
      <c r="BY107" s="49">
        <f t="shared" si="85"/>
        <v>31.47084001116137</v>
      </c>
      <c r="BZ107" s="49">
        <f t="shared" si="85"/>
        <v>34.617924012277506</v>
      </c>
      <c r="CA107" s="49">
        <f t="shared" si="85"/>
        <v>38.07971641350525</v>
      </c>
      <c r="CB107" s="49">
        <f t="shared" si="86"/>
        <v>41.88768805485578</v>
      </c>
      <c r="CC107" s="49">
        <f t="shared" si="128"/>
        <v>49.00859502418126</v>
      </c>
      <c r="CD107" s="49">
        <f t="shared" si="129"/>
        <v>50.674887255003426</v>
      </c>
      <c r="CE107" s="49">
        <f t="shared" si="130"/>
        <v>55.742375980503766</v>
      </c>
      <c r="CF107" s="49">
        <f t="shared" si="131"/>
        <v>61.31661357855414</v>
      </c>
      <c r="CG107" s="49">
        <f t="shared" si="132"/>
        <v>67.44827493640955</v>
      </c>
      <c r="CH107" s="49">
        <f t="shared" si="133"/>
        <v>74.1931024300505</v>
      </c>
      <c r="CI107" s="49">
        <f t="shared" si="134"/>
        <v>81.61241267305556</v>
      </c>
      <c r="CJ107" s="49">
        <f t="shared" si="135"/>
        <v>90.58977806709167</v>
      </c>
      <c r="CK107" s="49">
        <f t="shared" si="136"/>
        <v>99.64875587380084</v>
      </c>
      <c r="CL107" s="49">
        <f t="shared" si="137"/>
        <v>104.63119366749088</v>
      </c>
      <c r="CM107" s="49">
        <f t="shared" si="138"/>
        <v>109.9673845445329</v>
      </c>
      <c r="CN107" s="49">
        <f t="shared" si="139"/>
        <v>120.9641229989862</v>
      </c>
    </row>
    <row r="108" spans="1:92" ht="13.5">
      <c r="A108" s="73" t="s">
        <v>22</v>
      </c>
      <c r="B108" s="42">
        <v>14.785909928394</v>
      </c>
      <c r="C108" s="40">
        <f t="shared" si="87"/>
        <v>26.614637871109203</v>
      </c>
      <c r="D108" s="49">
        <f t="shared" si="88"/>
        <v>29.276101658220124</v>
      </c>
      <c r="E108" s="49">
        <f t="shared" si="68"/>
        <v>32.20371182404214</v>
      </c>
      <c r="F108" s="49">
        <f t="shared" si="69"/>
        <v>35.42408300644635</v>
      </c>
      <c r="G108" s="49">
        <f t="shared" si="69"/>
        <v>38.96649130709099</v>
      </c>
      <c r="H108" s="49">
        <f t="shared" si="70"/>
        <v>42.86314043780009</v>
      </c>
      <c r="I108" s="49">
        <f t="shared" si="140"/>
        <v>47.1494544815801</v>
      </c>
      <c r="J108" s="49">
        <f t="shared" si="140"/>
        <v>51.86439992973811</v>
      </c>
      <c r="K108" s="49">
        <f t="shared" si="71"/>
        <v>57.05083992271192</v>
      </c>
      <c r="L108" s="49">
        <f t="shared" si="95"/>
        <v>66.74948270957294</v>
      </c>
      <c r="M108" s="49">
        <f t="shared" si="96"/>
        <v>69.01896512169843</v>
      </c>
      <c r="N108" s="49">
        <f t="shared" si="97"/>
        <v>75.92086163386827</v>
      </c>
      <c r="O108" s="49">
        <f t="shared" si="98"/>
        <v>83.5129477972551</v>
      </c>
      <c r="P108" s="49">
        <f t="shared" si="99"/>
        <v>91.8642425769806</v>
      </c>
      <c r="Q108" s="49">
        <f t="shared" si="100"/>
        <v>101.05066683467867</v>
      </c>
      <c r="R108" s="49">
        <f t="shared" si="101"/>
        <v>111.15573351814653</v>
      </c>
      <c r="S108" s="49">
        <f t="shared" si="102"/>
        <v>123.38286420514265</v>
      </c>
      <c r="T108" s="49">
        <f t="shared" si="103"/>
        <v>135.72115062565692</v>
      </c>
      <c r="U108" s="49">
        <f t="shared" si="72"/>
        <v>142.50720815693975</v>
      </c>
      <c r="V108" s="49">
        <f t="shared" si="104"/>
        <v>149.7750757729437</v>
      </c>
      <c r="W108" s="49">
        <f t="shared" si="105"/>
        <v>164.75258335023807</v>
      </c>
      <c r="X108" s="73">
        <v>68072</v>
      </c>
      <c r="Y108" s="42">
        <v>13.65747498579024</v>
      </c>
      <c r="Z108" s="40">
        <f t="shared" si="89"/>
        <v>24.58345497442243</v>
      </c>
      <c r="AA108" s="49">
        <f t="shared" si="90"/>
        <v>27.041800471864676</v>
      </c>
      <c r="AB108" s="49">
        <f t="shared" si="73"/>
        <v>29.745980519051145</v>
      </c>
      <c r="AC108" s="49">
        <f t="shared" si="74"/>
        <v>32.720578570956256</v>
      </c>
      <c r="AD108" s="49">
        <f t="shared" si="74"/>
        <v>35.99263642805188</v>
      </c>
      <c r="AE108" s="49">
        <f t="shared" si="75"/>
        <v>39.59190007085707</v>
      </c>
      <c r="AF108" s="49">
        <f t="shared" si="75"/>
        <v>43.55109007794278</v>
      </c>
      <c r="AG108" s="49">
        <f t="shared" si="75"/>
        <v>47.90619908573706</v>
      </c>
      <c r="AH108" s="49">
        <f t="shared" si="76"/>
        <v>52.69681899431076</v>
      </c>
      <c r="AI108" s="49">
        <f t="shared" si="106"/>
        <v>61.655278223343586</v>
      </c>
      <c r="AJ108" s="49">
        <f t="shared" si="107"/>
        <v>63.75155768293727</v>
      </c>
      <c r="AK108" s="49">
        <f t="shared" si="108"/>
        <v>70.126713451231</v>
      </c>
      <c r="AL108" s="49">
        <f t="shared" si="109"/>
        <v>77.1393847963541</v>
      </c>
      <c r="AM108" s="49">
        <f t="shared" si="110"/>
        <v>84.85332327598951</v>
      </c>
      <c r="AN108" s="49">
        <f t="shared" si="111"/>
        <v>93.33865560358846</v>
      </c>
      <c r="AO108" s="49">
        <f t="shared" si="112"/>
        <v>102.67252116394731</v>
      </c>
      <c r="AP108" s="49">
        <f t="shared" si="113"/>
        <v>113.96649849198151</v>
      </c>
      <c r="AQ108" s="49">
        <f t="shared" si="114"/>
        <v>125.36314834117967</v>
      </c>
      <c r="AR108" s="49">
        <f t="shared" si="77"/>
        <v>131.63130575823865</v>
      </c>
      <c r="AS108" s="49">
        <f t="shared" si="115"/>
        <v>138.34450235190883</v>
      </c>
      <c r="AT108" s="49">
        <f t="shared" si="116"/>
        <v>152.1789525870997</v>
      </c>
      <c r="AU108" s="73" t="s">
        <v>23</v>
      </c>
      <c r="AV108" s="42">
        <v>16.7690821276968</v>
      </c>
      <c r="AW108" s="40">
        <f t="shared" si="91"/>
        <v>30.184347829854243</v>
      </c>
      <c r="AX108" s="49">
        <f t="shared" si="92"/>
        <v>33.20278261283967</v>
      </c>
      <c r="AY108" s="49">
        <f t="shared" si="78"/>
        <v>36.52306087412364</v>
      </c>
      <c r="AZ108" s="49">
        <f t="shared" si="79"/>
        <v>40.175366961536</v>
      </c>
      <c r="BA108" s="49">
        <f t="shared" si="79"/>
        <v>44.1929036576896</v>
      </c>
      <c r="BB108" s="49">
        <f t="shared" si="80"/>
        <v>48.61219402345856</v>
      </c>
      <c r="BC108" s="49">
        <f t="shared" si="80"/>
        <v>53.47341342580441</v>
      </c>
      <c r="BD108" s="49">
        <f t="shared" si="80"/>
        <v>58.82075476838485</v>
      </c>
      <c r="BE108" s="49">
        <f t="shared" si="81"/>
        <v>64.70283024522334</v>
      </c>
      <c r="BF108" s="49">
        <f t="shared" si="117"/>
        <v>75.7023113869113</v>
      </c>
      <c r="BG108" s="49">
        <f t="shared" si="118"/>
        <v>78.27618997406628</v>
      </c>
      <c r="BH108" s="49">
        <f t="shared" si="119"/>
        <v>86.10380897147292</v>
      </c>
      <c r="BI108" s="49">
        <f t="shared" si="120"/>
        <v>94.71418986862021</v>
      </c>
      <c r="BJ108" s="49">
        <f t="shared" si="121"/>
        <v>104.18560885548223</v>
      </c>
      <c r="BK108" s="49">
        <f t="shared" si="122"/>
        <v>114.60416974103046</v>
      </c>
      <c r="BL108" s="49">
        <f t="shared" si="123"/>
        <v>126.06458671513352</v>
      </c>
      <c r="BM108" s="49">
        <f t="shared" si="124"/>
        <v>139.9316912537982</v>
      </c>
      <c r="BN108" s="49">
        <f t="shared" si="125"/>
        <v>153.924860379178</v>
      </c>
      <c r="BO108" s="49">
        <f t="shared" si="82"/>
        <v>161.6211033981369</v>
      </c>
      <c r="BP108" s="49">
        <f t="shared" si="126"/>
        <v>169.8637796714419</v>
      </c>
      <c r="BQ108" s="49">
        <f t="shared" si="127"/>
        <v>186.8501576385861</v>
      </c>
      <c r="BR108" s="73">
        <v>196161</v>
      </c>
      <c r="BS108" s="42">
        <v>11.89694597241744</v>
      </c>
      <c r="BT108" s="40">
        <f t="shared" si="93"/>
        <v>21.414502750351392</v>
      </c>
      <c r="BU108" s="49">
        <f t="shared" si="94"/>
        <v>23.555953025386533</v>
      </c>
      <c r="BV108" s="49">
        <f t="shared" si="83"/>
        <v>25.911548327925185</v>
      </c>
      <c r="BW108" s="49">
        <f t="shared" si="84"/>
        <v>28.502703160717704</v>
      </c>
      <c r="BX108" s="49">
        <f t="shared" si="84"/>
        <v>31.352973476789476</v>
      </c>
      <c r="BY108" s="49">
        <f t="shared" si="85"/>
        <v>34.48827082446842</v>
      </c>
      <c r="BZ108" s="49">
        <f t="shared" si="85"/>
        <v>37.93709790691526</v>
      </c>
      <c r="CA108" s="49">
        <f t="shared" si="85"/>
        <v>41.73080769760679</v>
      </c>
      <c r="CB108" s="49">
        <f t="shared" si="86"/>
        <v>45.90388846736747</v>
      </c>
      <c r="CC108" s="49">
        <f t="shared" si="128"/>
        <v>53.707549506819944</v>
      </c>
      <c r="CD108" s="49">
        <f t="shared" si="129"/>
        <v>55.53360619005182</v>
      </c>
      <c r="CE108" s="49">
        <f t="shared" si="130"/>
        <v>61.086966809057</v>
      </c>
      <c r="CF108" s="49">
        <f t="shared" si="131"/>
        <v>67.1956634899627</v>
      </c>
      <c r="CG108" s="49">
        <f t="shared" si="132"/>
        <v>73.91522983895896</v>
      </c>
      <c r="CH108" s="49">
        <f t="shared" si="133"/>
        <v>81.30675282285486</v>
      </c>
      <c r="CI108" s="49">
        <f t="shared" si="134"/>
        <v>89.43742810514034</v>
      </c>
      <c r="CJ108" s="49">
        <f t="shared" si="135"/>
        <v>99.27554519670578</v>
      </c>
      <c r="CK108" s="49">
        <f t="shared" si="136"/>
        <v>109.20309971637636</v>
      </c>
      <c r="CL108" s="49">
        <f t="shared" si="137"/>
        <v>114.66325470219518</v>
      </c>
      <c r="CM108" s="49">
        <f t="shared" si="138"/>
        <v>120.51108069200713</v>
      </c>
      <c r="CN108" s="49">
        <f t="shared" si="139"/>
        <v>132.56218876120784</v>
      </c>
    </row>
    <row r="109" spans="1:92" ht="13.5">
      <c r="A109" s="73">
        <v>43428</v>
      </c>
      <c r="B109" s="42">
        <v>10.683477804283681</v>
      </c>
      <c r="C109" s="40">
        <f t="shared" si="87"/>
        <v>19.230260047710626</v>
      </c>
      <c r="D109" s="49">
        <f t="shared" si="88"/>
        <v>21.15328605248169</v>
      </c>
      <c r="E109" s="49">
        <f t="shared" si="68"/>
        <v>23.26861465772986</v>
      </c>
      <c r="F109" s="49">
        <f t="shared" si="69"/>
        <v>25.595476123502845</v>
      </c>
      <c r="G109" s="49">
        <f t="shared" si="69"/>
        <v>28.155023735853128</v>
      </c>
      <c r="H109" s="49">
        <f t="shared" si="70"/>
        <v>30.970526109438442</v>
      </c>
      <c r="I109" s="49">
        <f t="shared" si="140"/>
        <v>34.067578720382286</v>
      </c>
      <c r="J109" s="49">
        <f t="shared" si="140"/>
        <v>37.474336592420514</v>
      </c>
      <c r="K109" s="49">
        <f t="shared" si="71"/>
        <v>41.22177025166256</v>
      </c>
      <c r="L109" s="49">
        <f t="shared" si="95"/>
        <v>48.229471194445196</v>
      </c>
      <c r="M109" s="49">
        <f t="shared" si="96"/>
        <v>49.86927321505633</v>
      </c>
      <c r="N109" s="49">
        <f t="shared" si="97"/>
        <v>54.856200536561964</v>
      </c>
      <c r="O109" s="49">
        <f t="shared" si="98"/>
        <v>60.34182059021816</v>
      </c>
      <c r="P109" s="49">
        <f t="shared" si="99"/>
        <v>66.37600264923998</v>
      </c>
      <c r="Q109" s="49">
        <f t="shared" si="100"/>
        <v>73.01360291416398</v>
      </c>
      <c r="R109" s="49">
        <f t="shared" si="101"/>
        <v>80.31496320558038</v>
      </c>
      <c r="S109" s="49">
        <f t="shared" si="102"/>
        <v>89.14960915819422</v>
      </c>
      <c r="T109" s="49">
        <f t="shared" si="103"/>
        <v>98.06457007401364</v>
      </c>
      <c r="U109" s="49">
        <f t="shared" si="72"/>
        <v>102.96779857771433</v>
      </c>
      <c r="V109" s="49">
        <f t="shared" si="104"/>
        <v>108.21915630517776</v>
      </c>
      <c r="W109" s="49">
        <f t="shared" si="105"/>
        <v>119.04107193569554</v>
      </c>
      <c r="X109" s="73">
        <v>68079</v>
      </c>
      <c r="Y109" s="42">
        <v>12.045420169691042</v>
      </c>
      <c r="Z109" s="40">
        <f t="shared" si="89"/>
        <v>21.681756305443876</v>
      </c>
      <c r="AA109" s="49">
        <f t="shared" si="90"/>
        <v>23.849931935988263</v>
      </c>
      <c r="AB109" s="49">
        <f t="shared" si="73"/>
        <v>26.23492512958709</v>
      </c>
      <c r="AC109" s="49">
        <f t="shared" si="74"/>
        <v>28.8584176425458</v>
      </c>
      <c r="AD109" s="49">
        <f t="shared" si="74"/>
        <v>31.744259406800378</v>
      </c>
      <c r="AE109" s="49">
        <f t="shared" si="75"/>
        <v>34.91868534748042</v>
      </c>
      <c r="AF109" s="49">
        <f t="shared" si="75"/>
        <v>38.41055388222846</v>
      </c>
      <c r="AG109" s="49">
        <f t="shared" si="75"/>
        <v>42.25160927045131</v>
      </c>
      <c r="AH109" s="49">
        <f t="shared" si="76"/>
        <v>46.47677019749644</v>
      </c>
      <c r="AI109" s="49">
        <f t="shared" si="106"/>
        <v>54.37782113107084</v>
      </c>
      <c r="AJ109" s="49">
        <f t="shared" si="107"/>
        <v>56.22666704952725</v>
      </c>
      <c r="AK109" s="49">
        <f t="shared" si="108"/>
        <v>61.84933375447998</v>
      </c>
      <c r="AL109" s="49">
        <f t="shared" si="109"/>
        <v>68.03426712992798</v>
      </c>
      <c r="AM109" s="49">
        <f t="shared" si="110"/>
        <v>74.83769384292079</v>
      </c>
      <c r="AN109" s="49">
        <f t="shared" si="111"/>
        <v>82.32146322721286</v>
      </c>
      <c r="AO109" s="49">
        <f t="shared" si="112"/>
        <v>90.55360954993415</v>
      </c>
      <c r="AP109" s="49">
        <f t="shared" si="113"/>
        <v>100.51450660042691</v>
      </c>
      <c r="AQ109" s="49">
        <f t="shared" si="114"/>
        <v>110.5659572604696</v>
      </c>
      <c r="AR109" s="49">
        <f t="shared" si="77"/>
        <v>116.09425512349308</v>
      </c>
      <c r="AS109" s="49">
        <f t="shared" si="115"/>
        <v>122.01506213479124</v>
      </c>
      <c r="AT109" s="49">
        <f t="shared" si="116"/>
        <v>134.21656834827036</v>
      </c>
      <c r="AU109" s="73">
        <v>77940</v>
      </c>
      <c r="AV109" s="42">
        <v>22.539771724844</v>
      </c>
      <c r="AW109" s="40">
        <f t="shared" si="91"/>
        <v>40.57158910471921</v>
      </c>
      <c r="AX109" s="49">
        <f t="shared" si="92"/>
        <v>44.62874801519113</v>
      </c>
      <c r="AY109" s="49">
        <f t="shared" si="78"/>
        <v>49.09162281671024</v>
      </c>
      <c r="AZ109" s="49">
        <f t="shared" si="79"/>
        <v>54.000785098381265</v>
      </c>
      <c r="BA109" s="49">
        <f t="shared" si="79"/>
        <v>59.40086360821939</v>
      </c>
      <c r="BB109" s="49">
        <f t="shared" si="80"/>
        <v>65.34094996904133</v>
      </c>
      <c r="BC109" s="49">
        <f t="shared" si="80"/>
        <v>71.87504496594546</v>
      </c>
      <c r="BD109" s="49">
        <f t="shared" si="80"/>
        <v>79.06254946254</v>
      </c>
      <c r="BE109" s="49">
        <f t="shared" si="81"/>
        <v>86.968804408794</v>
      </c>
      <c r="BF109" s="49">
        <f t="shared" si="117"/>
        <v>101.75350115828898</v>
      </c>
      <c r="BG109" s="49">
        <f t="shared" si="118"/>
        <v>105.2131201976708</v>
      </c>
      <c r="BH109" s="49">
        <f t="shared" si="119"/>
        <v>115.73443221743788</v>
      </c>
      <c r="BI109" s="49">
        <f t="shared" si="120"/>
        <v>127.30787543918167</v>
      </c>
      <c r="BJ109" s="49">
        <f t="shared" si="121"/>
        <v>140.03866298309984</v>
      </c>
      <c r="BK109" s="49">
        <f t="shared" si="122"/>
        <v>154.04252928140983</v>
      </c>
      <c r="BL109" s="49">
        <f t="shared" si="123"/>
        <v>169.4467822095508</v>
      </c>
      <c r="BM109" s="49">
        <f t="shared" si="124"/>
        <v>188.08592825260138</v>
      </c>
      <c r="BN109" s="49">
        <f t="shared" si="125"/>
        <v>206.89452107786153</v>
      </c>
      <c r="BO109" s="49">
        <f t="shared" si="82"/>
        <v>217.2392471317546</v>
      </c>
      <c r="BP109" s="49">
        <f t="shared" si="126"/>
        <v>228.3184487354741</v>
      </c>
      <c r="BQ109" s="49">
        <f t="shared" si="127"/>
        <v>251.1502936090215</v>
      </c>
      <c r="BR109" s="73">
        <v>199292</v>
      </c>
      <c r="BS109" s="42">
        <v>12.566729882340478</v>
      </c>
      <c r="BT109" s="40">
        <f t="shared" si="93"/>
        <v>22.620113788212862</v>
      </c>
      <c r="BU109" s="49">
        <f t="shared" si="94"/>
        <v>24.882125167034147</v>
      </c>
      <c r="BV109" s="49">
        <f t="shared" si="83"/>
        <v>27.37033768373756</v>
      </c>
      <c r="BW109" s="49">
        <f t="shared" si="84"/>
        <v>30.107371452111316</v>
      </c>
      <c r="BX109" s="49">
        <f t="shared" si="84"/>
        <v>33.11810859732245</v>
      </c>
      <c r="BY109" s="49">
        <f t="shared" si="85"/>
        <v>36.429919457054694</v>
      </c>
      <c r="BZ109" s="49">
        <f t="shared" si="85"/>
        <v>40.07291140276016</v>
      </c>
      <c r="CA109" s="49">
        <f t="shared" si="85"/>
        <v>44.08020254303618</v>
      </c>
      <c r="CB109" s="49">
        <f t="shared" si="86"/>
        <v>48.488222797339795</v>
      </c>
      <c r="CC109" s="49">
        <f t="shared" si="128"/>
        <v>56.73122067288756</v>
      </c>
      <c r="CD109" s="49">
        <f t="shared" si="129"/>
        <v>58.66008217576574</v>
      </c>
      <c r="CE109" s="49">
        <f t="shared" si="130"/>
        <v>64.52609039334232</v>
      </c>
      <c r="CF109" s="49">
        <f t="shared" si="131"/>
        <v>70.97869943267655</v>
      </c>
      <c r="CG109" s="49">
        <f t="shared" si="132"/>
        <v>78.0765693759442</v>
      </c>
      <c r="CH109" s="49">
        <f t="shared" si="133"/>
        <v>85.88422631353862</v>
      </c>
      <c r="CI109" s="49">
        <f t="shared" si="134"/>
        <v>94.47264894489248</v>
      </c>
      <c r="CJ109" s="49">
        <f t="shared" si="135"/>
        <v>104.86464032883066</v>
      </c>
      <c r="CK109" s="49">
        <f t="shared" si="136"/>
        <v>115.35110436171372</v>
      </c>
      <c r="CL109" s="49">
        <f t="shared" si="137"/>
        <v>121.11865957979941</v>
      </c>
      <c r="CM109" s="49">
        <f t="shared" si="138"/>
        <v>127.29571121836918</v>
      </c>
      <c r="CN109" s="49">
        <f t="shared" si="139"/>
        <v>140.0252823402061</v>
      </c>
    </row>
    <row r="110" spans="1:92" ht="13.5">
      <c r="A110" s="74">
        <v>43514</v>
      </c>
      <c r="B110" s="61">
        <v>12.884469056904722</v>
      </c>
      <c r="C110" s="45">
        <f t="shared" si="87"/>
        <v>23.1920443024285</v>
      </c>
      <c r="D110" s="51">
        <f t="shared" si="88"/>
        <v>25.511248732671348</v>
      </c>
      <c r="E110" s="51">
        <f t="shared" si="68"/>
        <v>28.062373605938483</v>
      </c>
      <c r="F110" s="49">
        <f t="shared" si="69"/>
        <v>30.86861096653233</v>
      </c>
      <c r="G110" s="49">
        <f t="shared" si="69"/>
        <v>33.95547206318556</v>
      </c>
      <c r="H110" s="49">
        <f t="shared" si="70"/>
        <v>37.351019269504114</v>
      </c>
      <c r="I110" s="49">
        <f t="shared" si="140"/>
        <v>41.08612119645453</v>
      </c>
      <c r="J110" s="49">
        <f t="shared" si="140"/>
        <v>45.19473331609998</v>
      </c>
      <c r="K110" s="49">
        <f t="shared" si="71"/>
        <v>49.71420664770997</v>
      </c>
      <c r="L110" s="49">
        <f t="shared" si="95"/>
        <v>58.16562177782067</v>
      </c>
      <c r="M110" s="49">
        <f t="shared" si="96"/>
        <v>60.14325291826657</v>
      </c>
      <c r="N110" s="49">
        <f t="shared" si="97"/>
        <v>66.15757821009322</v>
      </c>
      <c r="O110" s="49">
        <f t="shared" si="98"/>
        <v>72.77333603110255</v>
      </c>
      <c r="P110" s="49">
        <f t="shared" si="99"/>
        <v>80.0506696342128</v>
      </c>
      <c r="Q110" s="49">
        <f t="shared" si="100"/>
        <v>88.05573659763408</v>
      </c>
      <c r="R110" s="49">
        <f t="shared" si="101"/>
        <v>96.86131025739749</v>
      </c>
      <c r="S110" s="49">
        <f t="shared" si="102"/>
        <v>107.51605438571121</v>
      </c>
      <c r="T110" s="49">
        <f t="shared" si="103"/>
        <v>118.26765982428233</v>
      </c>
      <c r="U110" s="49">
        <f t="shared" si="72"/>
        <v>124.18104281549645</v>
      </c>
      <c r="V110" s="49">
        <f t="shared" si="104"/>
        <v>130.51427599908678</v>
      </c>
      <c r="W110" s="49">
        <f t="shared" si="105"/>
        <v>143.56570359899547</v>
      </c>
      <c r="X110" s="74">
        <v>68081</v>
      </c>
      <c r="Y110" s="61">
        <v>15.685775529884241</v>
      </c>
      <c r="Z110" s="45">
        <f t="shared" si="89"/>
        <v>28.234395953791633</v>
      </c>
      <c r="AA110" s="51">
        <f t="shared" si="90"/>
        <v>31.057835549170797</v>
      </c>
      <c r="AB110" s="51">
        <f t="shared" si="73"/>
        <v>34.16361910408788</v>
      </c>
      <c r="AC110" s="49">
        <f t="shared" si="74"/>
        <v>37.57998101449667</v>
      </c>
      <c r="AD110" s="49">
        <f t="shared" si="74"/>
        <v>41.33797911594633</v>
      </c>
      <c r="AE110" s="49">
        <f t="shared" si="75"/>
        <v>45.471777027540966</v>
      </c>
      <c r="AF110" s="49">
        <f t="shared" si="75"/>
        <v>50.018954730295064</v>
      </c>
      <c r="AG110" s="49">
        <f t="shared" si="75"/>
        <v>55.02085020332457</v>
      </c>
      <c r="AH110" s="49">
        <f t="shared" si="76"/>
        <v>60.52293522365703</v>
      </c>
      <c r="AI110" s="49">
        <f t="shared" si="106"/>
        <v>70.81183421167873</v>
      </c>
      <c r="AJ110" s="49">
        <f t="shared" si="107"/>
        <v>73.2194365748758</v>
      </c>
      <c r="AK110" s="49">
        <f t="shared" si="108"/>
        <v>80.54138023236338</v>
      </c>
      <c r="AL110" s="49">
        <f t="shared" si="109"/>
        <v>88.59551825559971</v>
      </c>
      <c r="AM110" s="49">
        <f t="shared" si="110"/>
        <v>97.45507008115969</v>
      </c>
      <c r="AN110" s="49">
        <f t="shared" si="111"/>
        <v>107.20057708927565</v>
      </c>
      <c r="AO110" s="49">
        <f t="shared" si="112"/>
        <v>117.92063479820322</v>
      </c>
      <c r="AP110" s="49">
        <f t="shared" si="113"/>
        <v>130.89190462600558</v>
      </c>
      <c r="AQ110" s="49">
        <f t="shared" si="114"/>
        <v>143.98109508860614</v>
      </c>
      <c r="AR110" s="49">
        <f t="shared" si="77"/>
        <v>151.18014984303645</v>
      </c>
      <c r="AS110" s="49">
        <f t="shared" si="115"/>
        <v>158.8903374850313</v>
      </c>
      <c r="AT110" s="49">
        <f t="shared" si="116"/>
        <v>174.77937123353442</v>
      </c>
      <c r="AU110" s="74">
        <v>77941</v>
      </c>
      <c r="AV110" s="61">
        <v>22.539771724844</v>
      </c>
      <c r="AW110" s="45">
        <f t="shared" si="91"/>
        <v>40.57158910471921</v>
      </c>
      <c r="AX110" s="51">
        <f t="shared" si="92"/>
        <v>44.62874801519113</v>
      </c>
      <c r="AY110" s="51">
        <f t="shared" si="78"/>
        <v>49.09162281671024</v>
      </c>
      <c r="AZ110" s="49">
        <f t="shared" si="79"/>
        <v>54.000785098381265</v>
      </c>
      <c r="BA110" s="49">
        <f t="shared" si="79"/>
        <v>59.40086360821939</v>
      </c>
      <c r="BB110" s="49">
        <f t="shared" si="80"/>
        <v>65.34094996904133</v>
      </c>
      <c r="BC110" s="49">
        <f t="shared" si="80"/>
        <v>71.87504496594546</v>
      </c>
      <c r="BD110" s="49">
        <f t="shared" si="80"/>
        <v>79.06254946254</v>
      </c>
      <c r="BE110" s="49">
        <f t="shared" si="81"/>
        <v>86.968804408794</v>
      </c>
      <c r="BF110" s="49">
        <f t="shared" si="117"/>
        <v>101.75350115828898</v>
      </c>
      <c r="BG110" s="49">
        <f t="shared" si="118"/>
        <v>105.2131201976708</v>
      </c>
      <c r="BH110" s="49">
        <f t="shared" si="119"/>
        <v>115.73443221743788</v>
      </c>
      <c r="BI110" s="49">
        <f t="shared" si="120"/>
        <v>127.30787543918167</v>
      </c>
      <c r="BJ110" s="49">
        <f t="shared" si="121"/>
        <v>140.03866298309984</v>
      </c>
      <c r="BK110" s="49">
        <f t="shared" si="122"/>
        <v>154.04252928140983</v>
      </c>
      <c r="BL110" s="49">
        <f t="shared" si="123"/>
        <v>169.4467822095508</v>
      </c>
      <c r="BM110" s="49">
        <f t="shared" si="124"/>
        <v>188.08592825260138</v>
      </c>
      <c r="BN110" s="49">
        <f t="shared" si="125"/>
        <v>206.89452107786153</v>
      </c>
      <c r="BO110" s="49">
        <f t="shared" si="82"/>
        <v>217.2392471317546</v>
      </c>
      <c r="BP110" s="49">
        <f t="shared" si="126"/>
        <v>228.3184487354741</v>
      </c>
      <c r="BQ110" s="49">
        <f t="shared" si="127"/>
        <v>251.1502936090215</v>
      </c>
      <c r="BR110" s="74" t="s">
        <v>24</v>
      </c>
      <c r="BS110" s="61">
        <v>11.80454676834048</v>
      </c>
      <c r="BT110" s="45">
        <f t="shared" si="93"/>
        <v>21.248184183012864</v>
      </c>
      <c r="BU110" s="51">
        <f t="shared" si="94"/>
        <v>23.37300260131415</v>
      </c>
      <c r="BV110" s="51">
        <f t="shared" si="83"/>
        <v>25.710302861445562</v>
      </c>
      <c r="BW110" s="49">
        <f t="shared" si="84"/>
        <v>28.281333147590118</v>
      </c>
      <c r="BX110" s="49">
        <f t="shared" si="84"/>
        <v>31.10946646234913</v>
      </c>
      <c r="BY110" s="49">
        <f t="shared" si="85"/>
        <v>34.22041310858404</v>
      </c>
      <c r="BZ110" s="49">
        <f t="shared" si="85"/>
        <v>37.642454419442444</v>
      </c>
      <c r="CA110" s="49">
        <f t="shared" si="85"/>
        <v>41.40669986138669</v>
      </c>
      <c r="CB110" s="49">
        <f t="shared" si="86"/>
        <v>45.54736984752536</v>
      </c>
      <c r="CC110" s="49">
        <f t="shared" si="128"/>
        <v>53.29042272160467</v>
      </c>
      <c r="CD110" s="49">
        <f t="shared" si="129"/>
        <v>55.10229709413923</v>
      </c>
      <c r="CE110" s="49">
        <f t="shared" si="130"/>
        <v>60.61252680355315</v>
      </c>
      <c r="CF110" s="49">
        <f t="shared" si="131"/>
        <v>66.67377948390846</v>
      </c>
      <c r="CG110" s="49">
        <f t="shared" si="132"/>
        <v>73.34115743229931</v>
      </c>
      <c r="CH110" s="49">
        <f t="shared" si="133"/>
        <v>80.67527317552924</v>
      </c>
      <c r="CI110" s="49">
        <f t="shared" si="134"/>
        <v>88.74280049308217</v>
      </c>
      <c r="CJ110" s="49">
        <f t="shared" si="135"/>
        <v>98.50450854732121</v>
      </c>
      <c r="CK110" s="49">
        <f t="shared" si="136"/>
        <v>108.35495940205332</v>
      </c>
      <c r="CL110" s="49">
        <f t="shared" si="137"/>
        <v>113.77270737215599</v>
      </c>
      <c r="CM110" s="49">
        <f t="shared" si="138"/>
        <v>119.57511544813595</v>
      </c>
      <c r="CN110" s="49">
        <f t="shared" si="139"/>
        <v>131.53262699294953</v>
      </c>
    </row>
    <row r="111" spans="1:92" ht="13.5">
      <c r="A111" s="75"/>
      <c r="B111" s="10"/>
      <c r="C111" s="24"/>
      <c r="D111" s="50"/>
      <c r="E111" s="50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>
        <f t="shared" si="105"/>
        <v>0</v>
      </c>
      <c r="X111" s="75"/>
      <c r="Y111" s="10"/>
      <c r="Z111" s="24"/>
      <c r="AA111" s="50"/>
      <c r="AB111" s="50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>
        <f t="shared" si="116"/>
        <v>0</v>
      </c>
      <c r="AU111" s="75"/>
      <c r="AV111" s="10"/>
      <c r="AW111" s="24"/>
      <c r="AX111" s="50"/>
      <c r="AY111" s="50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>
        <f t="shared" si="127"/>
        <v>0</v>
      </c>
      <c r="BR111" s="75"/>
      <c r="BS111" s="10"/>
      <c r="BT111" s="24"/>
      <c r="BU111" s="50"/>
      <c r="BV111" s="50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>
        <f t="shared" si="139"/>
        <v>0</v>
      </c>
    </row>
    <row r="112" spans="1:92" ht="13.5">
      <c r="A112" s="75"/>
      <c r="B112" s="10"/>
      <c r="C112" s="24"/>
      <c r="D112" s="50"/>
      <c r="E112" s="50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>
        <f t="shared" si="105"/>
        <v>0</v>
      </c>
      <c r="X112" s="75"/>
      <c r="Y112" s="10"/>
      <c r="Z112" s="24"/>
      <c r="AA112" s="50"/>
      <c r="AB112" s="50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>
        <f t="shared" si="116"/>
        <v>0</v>
      </c>
      <c r="AU112" s="75"/>
      <c r="AV112" s="10"/>
      <c r="AW112" s="24"/>
      <c r="AX112" s="50"/>
      <c r="AY112" s="50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>
        <f t="shared" si="127"/>
        <v>0</v>
      </c>
      <c r="BR112" s="75"/>
      <c r="BS112" s="10"/>
      <c r="BT112" s="24"/>
      <c r="BU112" s="50"/>
      <c r="BV112" s="50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>
        <f t="shared" si="139"/>
        <v>0</v>
      </c>
    </row>
    <row r="113" spans="1:92" ht="13.5">
      <c r="A113" s="75"/>
      <c r="B113" s="10"/>
      <c r="C113" s="24"/>
      <c r="D113" s="50"/>
      <c r="E113" s="50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>
        <f t="shared" si="105"/>
        <v>0</v>
      </c>
      <c r="X113" s="75"/>
      <c r="Y113" s="10"/>
      <c r="Z113" s="24"/>
      <c r="AA113" s="50"/>
      <c r="AB113" s="50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>
        <f t="shared" si="116"/>
        <v>0</v>
      </c>
      <c r="AU113" s="75"/>
      <c r="AV113" s="10"/>
      <c r="AW113" s="24"/>
      <c r="AX113" s="50"/>
      <c r="AY113" s="50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>
        <f t="shared" si="127"/>
        <v>0</v>
      </c>
      <c r="BR113" s="75"/>
      <c r="BS113" s="10"/>
      <c r="BT113" s="24"/>
      <c r="BU113" s="50"/>
      <c r="BV113" s="50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>
        <f t="shared" si="139"/>
        <v>0</v>
      </c>
    </row>
    <row r="114" spans="1:92" ht="13.5">
      <c r="A114" s="71"/>
      <c r="B114" s="6"/>
      <c r="C114" s="24"/>
      <c r="D114" s="50"/>
      <c r="E114" s="50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>
        <f t="shared" si="105"/>
        <v>0</v>
      </c>
      <c r="X114" s="71"/>
      <c r="Y114" s="6"/>
      <c r="Z114" s="24"/>
      <c r="AA114" s="50"/>
      <c r="AB114" s="50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>
        <f t="shared" si="116"/>
        <v>0</v>
      </c>
      <c r="AU114" s="71"/>
      <c r="AV114" s="6"/>
      <c r="AW114" s="24"/>
      <c r="AX114" s="50"/>
      <c r="AY114" s="50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>
        <f t="shared" si="127"/>
        <v>0</v>
      </c>
      <c r="BR114" s="71"/>
      <c r="BS114" s="6"/>
      <c r="BT114" s="24"/>
      <c r="BU114" s="50"/>
      <c r="BV114" s="50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>
        <f t="shared" si="139"/>
        <v>0</v>
      </c>
    </row>
    <row r="115" spans="1:92" ht="13.5">
      <c r="A115" s="65" t="s">
        <v>0</v>
      </c>
      <c r="B115" s="66" t="s">
        <v>1</v>
      </c>
      <c r="C115" s="67"/>
      <c r="D115" s="68"/>
      <c r="E115" s="68"/>
      <c r="F115" s="68"/>
      <c r="G115" s="68"/>
      <c r="H115" s="68"/>
      <c r="I115" s="66" t="s">
        <v>1</v>
      </c>
      <c r="J115" s="68"/>
      <c r="K115" s="68"/>
      <c r="Q115" s="66" t="s">
        <v>1</v>
      </c>
      <c r="U115" s="66" t="s">
        <v>1</v>
      </c>
      <c r="V115" s="66" t="s">
        <v>1</v>
      </c>
      <c r="W115" s="49" t="e">
        <f t="shared" si="105"/>
        <v>#VALUE!</v>
      </c>
      <c r="X115" s="65" t="s">
        <v>0</v>
      </c>
      <c r="Y115" s="66" t="s">
        <v>1</v>
      </c>
      <c r="Z115" s="66" t="s">
        <v>1</v>
      </c>
      <c r="AA115" s="68"/>
      <c r="AB115" s="68"/>
      <c r="AC115" s="68"/>
      <c r="AD115" s="68"/>
      <c r="AE115" s="68"/>
      <c r="AF115" s="66" t="s">
        <v>1</v>
      </c>
      <c r="AG115" s="68"/>
      <c r="AH115" s="68"/>
      <c r="AN115" s="66" t="s">
        <v>1</v>
      </c>
      <c r="AR115" s="66" t="s">
        <v>1</v>
      </c>
      <c r="AS115" s="66" t="s">
        <v>1</v>
      </c>
      <c r="AT115" s="49" t="e">
        <f t="shared" si="116"/>
        <v>#VALUE!</v>
      </c>
      <c r="AU115" s="65" t="s">
        <v>0</v>
      </c>
      <c r="AV115" s="66" t="s">
        <v>1</v>
      </c>
      <c r="AW115" s="66" t="s">
        <v>1</v>
      </c>
      <c r="AX115" s="68"/>
      <c r="AY115" s="68"/>
      <c r="AZ115" s="68"/>
      <c r="BA115" s="68"/>
      <c r="BB115" s="68"/>
      <c r="BC115" s="66" t="s">
        <v>1</v>
      </c>
      <c r="BD115" s="68"/>
      <c r="BE115" s="68"/>
      <c r="BK115" s="66" t="s">
        <v>1</v>
      </c>
      <c r="BM115" s="66"/>
      <c r="BO115" s="66" t="s">
        <v>1</v>
      </c>
      <c r="BP115" s="66" t="s">
        <v>1</v>
      </c>
      <c r="BQ115" s="49" t="e">
        <f t="shared" si="127"/>
        <v>#VALUE!</v>
      </c>
      <c r="BR115" s="65" t="s">
        <v>0</v>
      </c>
      <c r="BS115" s="66" t="s">
        <v>1</v>
      </c>
      <c r="BT115" s="66" t="s">
        <v>1</v>
      </c>
      <c r="BU115" s="68"/>
      <c r="BV115" s="67"/>
      <c r="BW115" s="67"/>
      <c r="BX115" s="67"/>
      <c r="BY115" s="67"/>
      <c r="BZ115" s="66" t="s">
        <v>1</v>
      </c>
      <c r="CA115" s="67"/>
      <c r="CB115" s="67"/>
      <c r="CH115" s="66" t="s">
        <v>1</v>
      </c>
      <c r="CL115" s="66" t="s">
        <v>1</v>
      </c>
      <c r="CM115" s="66" t="s">
        <v>1</v>
      </c>
      <c r="CN115" s="49" t="e">
        <f t="shared" si="139"/>
        <v>#VALUE!</v>
      </c>
    </row>
    <row r="116" spans="1:92" ht="13.5">
      <c r="A116" s="73">
        <v>201010</v>
      </c>
      <c r="B116" s="41">
        <v>10.67189187961776</v>
      </c>
      <c r="C116" s="40">
        <f t="shared" si="87"/>
        <v>19.209405383311967</v>
      </c>
      <c r="D116" s="49">
        <f aca="true" t="shared" si="141" ref="D116:D136">PRODUCT(C116+C116*0.1)</f>
        <v>21.130345921643165</v>
      </c>
      <c r="E116" s="49">
        <f t="shared" si="68"/>
        <v>23.24338051380748</v>
      </c>
      <c r="F116" s="49">
        <f t="shared" si="69"/>
        <v>25.56771856518823</v>
      </c>
      <c r="G116" s="49">
        <f t="shared" si="69"/>
        <v>28.12449042170705</v>
      </c>
      <c r="H116" s="49">
        <f aca="true" t="shared" si="142" ref="H116:I124">PRODUCT(G116+G116*0.1)</f>
        <v>30.936939463877756</v>
      </c>
      <c r="I116" s="49">
        <f t="shared" si="142"/>
        <v>34.03063341026553</v>
      </c>
      <c r="J116" s="49">
        <f aca="true" t="shared" si="143" ref="J116:K174">PRODUCT(I116+I116*0.1)</f>
        <v>37.43369675129208</v>
      </c>
      <c r="K116" s="49">
        <f t="shared" si="71"/>
        <v>41.17706642642129</v>
      </c>
      <c r="L116" s="49">
        <f t="shared" si="95"/>
        <v>48.17716771891291</v>
      </c>
      <c r="M116" s="49">
        <f t="shared" si="96"/>
        <v>49.81519142135595</v>
      </c>
      <c r="N116" s="49">
        <f t="shared" si="97"/>
        <v>54.796710563491544</v>
      </c>
      <c r="O116" s="49">
        <f t="shared" si="98"/>
        <v>60.2763816198407</v>
      </c>
      <c r="P116" s="49">
        <f t="shared" si="99"/>
        <v>66.30401978182476</v>
      </c>
      <c r="Q116" s="49">
        <f t="shared" si="100"/>
        <v>72.93442176000724</v>
      </c>
      <c r="R116" s="49">
        <f t="shared" si="101"/>
        <v>80.22786393600796</v>
      </c>
      <c r="S116" s="49">
        <f t="shared" si="102"/>
        <v>89.05292896896884</v>
      </c>
      <c r="T116" s="49">
        <f t="shared" si="103"/>
        <v>97.95822186586572</v>
      </c>
      <c r="U116" s="49">
        <f aca="true" t="shared" si="144" ref="U116:U161">PRODUCT(T116+T116*0.05)</f>
        <v>102.85613295915901</v>
      </c>
      <c r="V116" s="49">
        <f t="shared" si="104"/>
        <v>108.10179574007613</v>
      </c>
      <c r="W116" s="49">
        <f t="shared" si="105"/>
        <v>118.91197531408375</v>
      </c>
      <c r="X116" s="73">
        <v>302578</v>
      </c>
      <c r="Y116" s="42">
        <v>11.01694722207123</v>
      </c>
      <c r="Z116" s="40">
        <f t="shared" si="89"/>
        <v>19.830504999728216</v>
      </c>
      <c r="AA116" s="49">
        <f aca="true" t="shared" si="145" ref="AA116:AA136">PRODUCT(Z116+Z116*0.1)</f>
        <v>21.81355549970104</v>
      </c>
      <c r="AB116" s="49">
        <f t="shared" si="73"/>
        <v>23.994911049671142</v>
      </c>
      <c r="AC116" s="49">
        <f t="shared" si="74"/>
        <v>26.394402154638257</v>
      </c>
      <c r="AD116" s="49">
        <f t="shared" si="74"/>
        <v>29.033842370102082</v>
      </c>
      <c r="AE116" s="49">
        <f t="shared" si="75"/>
        <v>31.93722660711229</v>
      </c>
      <c r="AF116" s="49">
        <f t="shared" si="75"/>
        <v>35.13094926782352</v>
      </c>
      <c r="AG116" s="49">
        <f aca="true" t="shared" si="146" ref="AG116:AH174">PRODUCT(AF116+AF116*0.1)</f>
        <v>38.64404419460587</v>
      </c>
      <c r="AH116" s="49">
        <f t="shared" si="76"/>
        <v>42.50844861406645</v>
      </c>
      <c r="AI116" s="49">
        <f t="shared" si="106"/>
        <v>49.73488487845775</v>
      </c>
      <c r="AJ116" s="49">
        <f t="shared" si="107"/>
        <v>51.42587096432531</v>
      </c>
      <c r="AK116" s="49">
        <f t="shared" si="108"/>
        <v>56.56845806075785</v>
      </c>
      <c r="AL116" s="49">
        <f t="shared" si="109"/>
        <v>62.225303866833634</v>
      </c>
      <c r="AM116" s="49">
        <f t="shared" si="110"/>
        <v>68.447834253517</v>
      </c>
      <c r="AN116" s="49">
        <f t="shared" si="111"/>
        <v>75.29261767886871</v>
      </c>
      <c r="AO116" s="49">
        <f t="shared" si="112"/>
        <v>82.82187944675557</v>
      </c>
      <c r="AP116" s="49">
        <f t="shared" si="113"/>
        <v>91.93228618589869</v>
      </c>
      <c r="AQ116" s="49">
        <f t="shared" si="114"/>
        <v>101.12551480448856</v>
      </c>
      <c r="AR116" s="49">
        <f aca="true" t="shared" si="147" ref="AR116:AR161">PRODUCT(AQ116+AQ116*0.05)</f>
        <v>106.18179054471298</v>
      </c>
      <c r="AS116" s="49">
        <f t="shared" si="115"/>
        <v>111.59706186249335</v>
      </c>
      <c r="AT116" s="49">
        <f t="shared" si="116"/>
        <v>122.75676804874269</v>
      </c>
      <c r="AU116" s="73">
        <v>359592</v>
      </c>
      <c r="AV116" s="43">
        <v>12.237443228182592</v>
      </c>
      <c r="AW116" s="40">
        <f t="shared" si="91"/>
        <v>22.027397810728665</v>
      </c>
      <c r="AX116" s="49">
        <f aca="true" t="shared" si="148" ref="AX116:AX136">PRODUCT(AW116+AW116*0.1)</f>
        <v>24.230137591801533</v>
      </c>
      <c r="AY116" s="49">
        <f t="shared" si="78"/>
        <v>26.653151350981688</v>
      </c>
      <c r="AZ116" s="49">
        <f t="shared" si="79"/>
        <v>29.318466486079856</v>
      </c>
      <c r="BA116" s="49">
        <f t="shared" si="79"/>
        <v>32.25031313468784</v>
      </c>
      <c r="BB116" s="49">
        <f t="shared" si="80"/>
        <v>35.475344448156626</v>
      </c>
      <c r="BC116" s="49">
        <f t="shared" si="80"/>
        <v>39.02287889297229</v>
      </c>
      <c r="BD116" s="49">
        <f aca="true" t="shared" si="149" ref="BD116:BE174">PRODUCT(BC116+BC116*0.1)</f>
        <v>42.925166782269514</v>
      </c>
      <c r="BE116" s="49">
        <f t="shared" si="81"/>
        <v>47.21768346049647</v>
      </c>
      <c r="BF116" s="49">
        <f t="shared" si="117"/>
        <v>55.24468964878086</v>
      </c>
      <c r="BG116" s="49">
        <f t="shared" si="118"/>
        <v>57.12300909683941</v>
      </c>
      <c r="BH116" s="49">
        <f t="shared" si="119"/>
        <v>62.83531000652335</v>
      </c>
      <c r="BI116" s="49">
        <f t="shared" si="120"/>
        <v>69.11884100717569</v>
      </c>
      <c r="BJ116" s="49">
        <f t="shared" si="121"/>
        <v>76.03072510789326</v>
      </c>
      <c r="BK116" s="49">
        <f t="shared" si="122"/>
        <v>83.63379761868259</v>
      </c>
      <c r="BL116" s="49">
        <f t="shared" si="123"/>
        <v>91.99717738055085</v>
      </c>
      <c r="BM116" s="49">
        <f t="shared" si="124"/>
        <v>102.11686689241145</v>
      </c>
      <c r="BN116" s="49">
        <f t="shared" si="125"/>
        <v>112.3285535816526</v>
      </c>
      <c r="BO116" s="49">
        <f aca="true" t="shared" si="150" ref="BO116:BO161">PRODUCT(BN116+BN116*0.05)</f>
        <v>117.94498126073523</v>
      </c>
      <c r="BP116" s="49">
        <f t="shared" si="126"/>
        <v>123.96017530503273</v>
      </c>
      <c r="BQ116" s="49">
        <f t="shared" si="127"/>
        <v>136.356192835536</v>
      </c>
      <c r="BR116" s="73">
        <v>451013</v>
      </c>
      <c r="BS116" s="41">
        <v>12.36948077285283</v>
      </c>
      <c r="BT116" s="40">
        <f t="shared" si="93"/>
        <v>22.265065391135096</v>
      </c>
      <c r="BU116" s="49">
        <f aca="true" t="shared" si="151" ref="BU116:BU136">PRODUCT(BT116+BT116*0.1)</f>
        <v>24.491571930248604</v>
      </c>
      <c r="BV116" s="49">
        <f t="shared" si="83"/>
        <v>26.940729123273464</v>
      </c>
      <c r="BW116" s="49">
        <f t="shared" si="84"/>
        <v>29.63480203560081</v>
      </c>
      <c r="BX116" s="49">
        <f t="shared" si="84"/>
        <v>32.598282239160895</v>
      </c>
      <c r="BY116" s="49">
        <f t="shared" si="85"/>
        <v>35.85811046307698</v>
      </c>
      <c r="BZ116" s="49">
        <f t="shared" si="85"/>
        <v>39.44392150938468</v>
      </c>
      <c r="CA116" s="49">
        <f aca="true" t="shared" si="152" ref="CA116:CB174">PRODUCT(BZ116+BZ116*0.1)</f>
        <v>43.38831366032315</v>
      </c>
      <c r="CB116" s="49">
        <f t="shared" si="86"/>
        <v>47.727145026355466</v>
      </c>
      <c r="CC116" s="49">
        <f t="shared" si="128"/>
        <v>55.840759680835895</v>
      </c>
      <c r="CD116" s="49">
        <f t="shared" si="129"/>
        <v>57.73934550998432</v>
      </c>
      <c r="CE116" s="49">
        <f t="shared" si="130"/>
        <v>63.51328006098275</v>
      </c>
      <c r="CF116" s="49">
        <f t="shared" si="131"/>
        <v>69.86460806708102</v>
      </c>
      <c r="CG116" s="49">
        <f t="shared" si="132"/>
        <v>76.85106887378913</v>
      </c>
      <c r="CH116" s="49">
        <f t="shared" si="133"/>
        <v>84.53617576116804</v>
      </c>
      <c r="CI116" s="49">
        <f t="shared" si="134"/>
        <v>92.98979333728484</v>
      </c>
      <c r="CJ116" s="49">
        <f t="shared" si="135"/>
        <v>103.21867060438618</v>
      </c>
      <c r="CK116" s="49">
        <f t="shared" si="136"/>
        <v>113.5405376648248</v>
      </c>
      <c r="CL116" s="49">
        <f t="shared" si="137"/>
        <v>119.21756454806604</v>
      </c>
      <c r="CM116" s="49">
        <f t="shared" si="138"/>
        <v>125.2976603400174</v>
      </c>
      <c r="CN116" s="49">
        <f t="shared" si="139"/>
        <v>137.82742637401915</v>
      </c>
    </row>
    <row r="117" spans="1:92" ht="13.5">
      <c r="A117" s="73">
        <v>204242</v>
      </c>
      <c r="B117" s="41">
        <v>10.38984038878368</v>
      </c>
      <c r="C117" s="40">
        <f t="shared" si="87"/>
        <v>18.701712699810624</v>
      </c>
      <c r="D117" s="49">
        <f t="shared" si="141"/>
        <v>20.571883969791685</v>
      </c>
      <c r="E117" s="49">
        <f t="shared" si="68"/>
        <v>22.629072366770853</v>
      </c>
      <c r="F117" s="49">
        <f t="shared" si="69"/>
        <v>24.891979603447936</v>
      </c>
      <c r="G117" s="49">
        <f t="shared" si="69"/>
        <v>27.38117756379273</v>
      </c>
      <c r="H117" s="49">
        <f t="shared" si="142"/>
        <v>30.119295320172</v>
      </c>
      <c r="I117" s="49">
        <f t="shared" si="142"/>
        <v>33.1312248521892</v>
      </c>
      <c r="J117" s="49">
        <f t="shared" si="143"/>
        <v>36.44434733740812</v>
      </c>
      <c r="K117" s="49">
        <f t="shared" si="71"/>
        <v>40.08878207114893</v>
      </c>
      <c r="L117" s="49">
        <f t="shared" si="95"/>
        <v>46.90387502324425</v>
      </c>
      <c r="M117" s="49">
        <f t="shared" si="96"/>
        <v>48.49860677403455</v>
      </c>
      <c r="N117" s="49">
        <v>171</v>
      </c>
      <c r="O117" s="49">
        <f t="shared" si="98"/>
        <v>188.1</v>
      </c>
      <c r="P117" s="49">
        <f t="shared" si="99"/>
        <v>206.91</v>
      </c>
      <c r="Q117" s="49">
        <f t="shared" si="100"/>
        <v>227.601</v>
      </c>
      <c r="R117" s="49">
        <f t="shared" si="101"/>
        <v>250.3611</v>
      </c>
      <c r="S117" s="49">
        <f t="shared" si="102"/>
        <v>277.900821</v>
      </c>
      <c r="T117" s="49">
        <f t="shared" si="103"/>
        <v>305.6909031</v>
      </c>
      <c r="U117" s="49">
        <f t="shared" si="144"/>
        <v>320.975448255</v>
      </c>
      <c r="V117" s="49">
        <f t="shared" si="104"/>
        <v>337.345196116005</v>
      </c>
      <c r="W117" s="49">
        <f t="shared" si="105"/>
        <v>371.0797157276055</v>
      </c>
      <c r="X117" s="73">
        <v>302592</v>
      </c>
      <c r="Y117" s="42">
        <v>11.11096438568259</v>
      </c>
      <c r="Z117" s="40">
        <f t="shared" si="89"/>
        <v>19.999735894228664</v>
      </c>
      <c r="AA117" s="49">
        <f t="shared" si="145"/>
        <v>21.99970948365153</v>
      </c>
      <c r="AB117" s="49">
        <f t="shared" si="73"/>
        <v>24.19968043201668</v>
      </c>
      <c r="AC117" s="49">
        <f t="shared" si="74"/>
        <v>26.619648475218348</v>
      </c>
      <c r="AD117" s="49">
        <f t="shared" si="74"/>
        <v>29.281613322740185</v>
      </c>
      <c r="AE117" s="49">
        <f t="shared" si="75"/>
        <v>32.2097746550142</v>
      </c>
      <c r="AF117" s="49">
        <f t="shared" si="75"/>
        <v>35.43075212051562</v>
      </c>
      <c r="AG117" s="49">
        <f t="shared" si="146"/>
        <v>38.97382733256718</v>
      </c>
      <c r="AH117" s="49">
        <f t="shared" si="76"/>
        <v>42.8712100658239</v>
      </c>
      <c r="AI117" s="49">
        <f t="shared" si="106"/>
        <v>50.159315777013965</v>
      </c>
      <c r="AJ117" s="49">
        <f t="shared" si="107"/>
        <v>51.86473251343244</v>
      </c>
      <c r="AK117" s="49">
        <f t="shared" si="108"/>
        <v>57.05120576477569</v>
      </c>
      <c r="AL117" s="49">
        <f t="shared" si="109"/>
        <v>62.756326341253256</v>
      </c>
      <c r="AM117" s="49">
        <f t="shared" si="110"/>
        <v>69.03195897537859</v>
      </c>
      <c r="AN117" s="49">
        <f t="shared" si="111"/>
        <v>75.93515487291644</v>
      </c>
      <c r="AO117" s="49">
        <f t="shared" si="112"/>
        <v>83.52867036020808</v>
      </c>
      <c r="AP117" s="49">
        <f t="shared" si="113"/>
        <v>92.71682409983097</v>
      </c>
      <c r="AQ117" s="49">
        <f t="shared" si="114"/>
        <v>101.98850650981407</v>
      </c>
      <c r="AR117" s="49">
        <f t="shared" si="147"/>
        <v>107.08793183530477</v>
      </c>
      <c r="AS117" s="49">
        <f t="shared" si="115"/>
        <v>112.54941635890532</v>
      </c>
      <c r="AT117" s="49">
        <f t="shared" si="116"/>
        <v>123.80435799479585</v>
      </c>
      <c r="AU117" s="73">
        <v>362510</v>
      </c>
      <c r="AV117" s="43">
        <v>12.24130520307123</v>
      </c>
      <c r="AW117" s="40">
        <f t="shared" si="91"/>
        <v>22.034349365528215</v>
      </c>
      <c r="AX117" s="49">
        <f t="shared" si="148"/>
        <v>24.237784302081035</v>
      </c>
      <c r="AY117" s="49">
        <f t="shared" si="78"/>
        <v>26.661562732289138</v>
      </c>
      <c r="AZ117" s="49">
        <f t="shared" si="79"/>
        <v>29.327719005518052</v>
      </c>
      <c r="BA117" s="49">
        <f t="shared" si="79"/>
        <v>32.260490906069855</v>
      </c>
      <c r="BB117" s="49">
        <f t="shared" si="80"/>
        <v>35.48653999667684</v>
      </c>
      <c r="BC117" s="49">
        <f t="shared" si="80"/>
        <v>39.035193996344525</v>
      </c>
      <c r="BD117" s="49">
        <f t="shared" si="149"/>
        <v>42.93871339597898</v>
      </c>
      <c r="BE117" s="49">
        <f t="shared" si="81"/>
        <v>47.23258473557688</v>
      </c>
      <c r="BF117" s="49">
        <f t="shared" si="117"/>
        <v>55.26212414062495</v>
      </c>
      <c r="BG117" s="49">
        <f t="shared" si="118"/>
        <v>57.141036361406194</v>
      </c>
      <c r="BH117" s="49">
        <f t="shared" si="119"/>
        <v>62.855139997546814</v>
      </c>
      <c r="BI117" s="49">
        <f t="shared" si="120"/>
        <v>69.1406539973015</v>
      </c>
      <c r="BJ117" s="49">
        <f t="shared" si="121"/>
        <v>76.05471939703165</v>
      </c>
      <c r="BK117" s="49">
        <f t="shared" si="122"/>
        <v>83.66019133673481</v>
      </c>
      <c r="BL117" s="49">
        <f t="shared" si="123"/>
        <v>92.02621047040829</v>
      </c>
      <c r="BM117" s="49">
        <f t="shared" si="124"/>
        <v>102.1490936221532</v>
      </c>
      <c r="BN117" s="49">
        <f t="shared" si="125"/>
        <v>112.36400298436853</v>
      </c>
      <c r="BO117" s="49">
        <f t="shared" si="150"/>
        <v>117.98220313358695</v>
      </c>
      <c r="BP117" s="49">
        <f t="shared" si="126"/>
        <v>123.99929549339988</v>
      </c>
      <c r="BQ117" s="49">
        <f t="shared" si="127"/>
        <v>136.3992250427399</v>
      </c>
      <c r="BR117" s="73">
        <v>452408</v>
      </c>
      <c r="BS117" s="41">
        <v>18.041510928196804</v>
      </c>
      <c r="BT117" s="40">
        <f t="shared" si="93"/>
        <v>32.47471967075425</v>
      </c>
      <c r="BU117" s="49">
        <f t="shared" si="151"/>
        <v>35.722191637829674</v>
      </c>
      <c r="BV117" s="49">
        <f t="shared" si="83"/>
        <v>39.29441080161264</v>
      </c>
      <c r="BW117" s="49">
        <f t="shared" si="84"/>
        <v>43.2238518817739</v>
      </c>
      <c r="BX117" s="49">
        <f t="shared" si="84"/>
        <v>47.546237069951296</v>
      </c>
      <c r="BY117" s="49">
        <f t="shared" si="85"/>
        <v>52.30086077694642</v>
      </c>
      <c r="BZ117" s="49">
        <f t="shared" si="85"/>
        <v>57.530946854641066</v>
      </c>
      <c r="CA117" s="49">
        <f t="shared" si="152"/>
        <v>63.28404154010517</v>
      </c>
      <c r="CB117" s="49">
        <f t="shared" si="86"/>
        <v>69.61244569411569</v>
      </c>
      <c r="CC117" s="49">
        <f t="shared" si="128"/>
        <v>81.44656146211535</v>
      </c>
      <c r="CD117" s="49">
        <f t="shared" si="129"/>
        <v>84.21574455182727</v>
      </c>
      <c r="CE117" s="49">
        <f t="shared" si="130"/>
        <v>92.63731900700999</v>
      </c>
      <c r="CF117" s="49">
        <f t="shared" si="131"/>
        <v>101.901050907711</v>
      </c>
      <c r="CG117" s="49">
        <f t="shared" si="132"/>
        <v>112.0911559984821</v>
      </c>
      <c r="CH117" s="49">
        <f t="shared" si="133"/>
        <v>123.30027159833031</v>
      </c>
      <c r="CI117" s="49">
        <f t="shared" si="134"/>
        <v>135.63029875816335</v>
      </c>
      <c r="CJ117" s="49">
        <f t="shared" si="135"/>
        <v>150.54963162156133</v>
      </c>
      <c r="CK117" s="49">
        <f t="shared" si="136"/>
        <v>165.60459478371746</v>
      </c>
      <c r="CL117" s="49">
        <f t="shared" si="137"/>
        <v>173.88482452290333</v>
      </c>
      <c r="CM117" s="49">
        <f t="shared" si="138"/>
        <v>182.7529505735714</v>
      </c>
      <c r="CN117" s="49">
        <f t="shared" si="139"/>
        <v>201.02824563092855</v>
      </c>
    </row>
    <row r="118" spans="1:92" ht="13.5">
      <c r="A118" s="73" t="s">
        <v>25</v>
      </c>
      <c r="B118" s="41">
        <v>12.75959232684048</v>
      </c>
      <c r="C118" s="40">
        <f t="shared" si="87"/>
        <v>22.967266188312863</v>
      </c>
      <c r="D118" s="49">
        <f t="shared" si="141"/>
        <v>25.26399280714415</v>
      </c>
      <c r="E118" s="49">
        <f t="shared" si="68"/>
        <v>27.790392087858564</v>
      </c>
      <c r="F118" s="49">
        <f t="shared" si="69"/>
        <v>30.56943129664442</v>
      </c>
      <c r="G118" s="49">
        <f t="shared" si="69"/>
        <v>33.626374426308864</v>
      </c>
      <c r="H118" s="49">
        <f t="shared" si="142"/>
        <v>36.98901186893975</v>
      </c>
      <c r="I118" s="49">
        <f t="shared" si="142"/>
        <v>40.687913055833725</v>
      </c>
      <c r="J118" s="49">
        <f t="shared" si="143"/>
        <v>44.7567043614171</v>
      </c>
      <c r="K118" s="49">
        <f t="shared" si="71"/>
        <v>49.23237479755881</v>
      </c>
      <c r="L118" s="49">
        <f t="shared" si="95"/>
        <v>57.60187851314381</v>
      </c>
      <c r="M118" s="49">
        <f t="shared" si="96"/>
        <v>59.5603423825907</v>
      </c>
      <c r="N118" s="49">
        <f t="shared" si="97"/>
        <v>65.51637662084977</v>
      </c>
      <c r="O118" s="49">
        <f t="shared" si="98"/>
        <v>72.06801428293474</v>
      </c>
      <c r="P118" s="49">
        <f t="shared" si="99"/>
        <v>79.27481571122821</v>
      </c>
      <c r="Q118" s="49">
        <f t="shared" si="100"/>
        <v>87.20229728235104</v>
      </c>
      <c r="R118" s="49">
        <f t="shared" si="101"/>
        <v>95.92252701058615</v>
      </c>
      <c r="S118" s="49">
        <f t="shared" si="102"/>
        <v>106.47400498175062</v>
      </c>
      <c r="T118" s="49">
        <f t="shared" si="103"/>
        <v>117.12140547992568</v>
      </c>
      <c r="U118" s="49">
        <f t="shared" si="144"/>
        <v>122.97747575392196</v>
      </c>
      <c r="V118" s="49">
        <f t="shared" si="104"/>
        <v>129.249327017372</v>
      </c>
      <c r="W118" s="49">
        <f t="shared" si="105"/>
        <v>142.1742597191092</v>
      </c>
      <c r="X118" s="73">
        <v>302820</v>
      </c>
      <c r="Y118" s="42">
        <v>10.95115717417029</v>
      </c>
      <c r="Z118" s="40">
        <f t="shared" si="89"/>
        <v>19.712082913506524</v>
      </c>
      <c r="AA118" s="49">
        <f t="shared" si="145"/>
        <v>21.683291204857177</v>
      </c>
      <c r="AB118" s="49">
        <f t="shared" si="73"/>
        <v>23.851620325342896</v>
      </c>
      <c r="AC118" s="49">
        <f t="shared" si="74"/>
        <v>26.236782357877185</v>
      </c>
      <c r="AD118" s="49">
        <f t="shared" si="74"/>
        <v>28.860460593664904</v>
      </c>
      <c r="AE118" s="49">
        <f t="shared" si="75"/>
        <v>31.746506653031396</v>
      </c>
      <c r="AF118" s="49">
        <f t="shared" si="75"/>
        <v>34.92115731833454</v>
      </c>
      <c r="AG118" s="49">
        <f t="shared" si="146"/>
        <v>38.41327305016799</v>
      </c>
      <c r="AH118" s="49">
        <f t="shared" si="76"/>
        <v>42.254600355184785</v>
      </c>
      <c r="AI118" s="49">
        <f t="shared" si="106"/>
        <v>49.4378824155662</v>
      </c>
      <c r="AJ118" s="49">
        <f t="shared" si="107"/>
        <v>51.11877041769545</v>
      </c>
      <c r="AK118" s="49">
        <f t="shared" si="108"/>
        <v>56.230647459465</v>
      </c>
      <c r="AL118" s="49">
        <f t="shared" si="109"/>
        <v>61.8537122054115</v>
      </c>
      <c r="AM118" s="49">
        <f t="shared" si="110"/>
        <v>68.03908342595264</v>
      </c>
      <c r="AN118" s="49">
        <f t="shared" si="111"/>
        <v>74.8429917685479</v>
      </c>
      <c r="AO118" s="49">
        <f t="shared" si="112"/>
        <v>82.3272909454027</v>
      </c>
      <c r="AP118" s="49">
        <f t="shared" si="113"/>
        <v>91.38329294939699</v>
      </c>
      <c r="AQ118" s="49">
        <f t="shared" si="114"/>
        <v>100.52162224433668</v>
      </c>
      <c r="AR118" s="49">
        <f t="shared" si="147"/>
        <v>105.54770335655351</v>
      </c>
      <c r="AS118" s="49">
        <f t="shared" si="115"/>
        <v>110.93063622773774</v>
      </c>
      <c r="AT118" s="49">
        <f t="shared" si="116"/>
        <v>122.0236998505115</v>
      </c>
      <c r="AU118" s="73">
        <v>364427</v>
      </c>
      <c r="AV118" s="43">
        <v>11.807798533404721</v>
      </c>
      <c r="AW118" s="40">
        <f t="shared" si="91"/>
        <v>21.2540373601285</v>
      </c>
      <c r="AX118" s="49">
        <f t="shared" si="148"/>
        <v>23.37944109614135</v>
      </c>
      <c r="AY118" s="49">
        <f t="shared" si="78"/>
        <v>25.717385205755484</v>
      </c>
      <c r="AZ118" s="49">
        <f t="shared" si="79"/>
        <v>28.289123726331034</v>
      </c>
      <c r="BA118" s="49">
        <f t="shared" si="79"/>
        <v>31.11803609896414</v>
      </c>
      <c r="BB118" s="49">
        <f t="shared" si="80"/>
        <v>34.22983970886055</v>
      </c>
      <c r="BC118" s="49">
        <f t="shared" si="80"/>
        <v>37.65282367974661</v>
      </c>
      <c r="BD118" s="49">
        <f t="shared" si="149"/>
        <v>41.418106047721274</v>
      </c>
      <c r="BE118" s="49">
        <f t="shared" si="81"/>
        <v>45.5599166524934</v>
      </c>
      <c r="BF118" s="49">
        <f t="shared" si="117"/>
        <v>53.30510248341728</v>
      </c>
      <c r="BG118" s="49">
        <f t="shared" si="118"/>
        <v>55.117475967853466</v>
      </c>
      <c r="BH118" s="49">
        <f t="shared" si="119"/>
        <v>60.629223564638814</v>
      </c>
      <c r="BI118" s="49">
        <f t="shared" si="120"/>
        <v>66.69214592110269</v>
      </c>
      <c r="BJ118" s="49">
        <f t="shared" si="121"/>
        <v>73.36136051321296</v>
      </c>
      <c r="BK118" s="49">
        <f t="shared" si="122"/>
        <v>80.69749656453425</v>
      </c>
      <c r="BL118" s="49">
        <f t="shared" si="123"/>
        <v>88.76724622098767</v>
      </c>
      <c r="BM118" s="49">
        <f t="shared" si="124"/>
        <v>98.53164330529631</v>
      </c>
      <c r="BN118" s="49">
        <f t="shared" si="125"/>
        <v>108.38480763582595</v>
      </c>
      <c r="BO118" s="49">
        <f t="shared" si="150"/>
        <v>113.80404801761725</v>
      </c>
      <c r="BP118" s="49">
        <f t="shared" si="126"/>
        <v>119.60805446651572</v>
      </c>
      <c r="BQ118" s="49">
        <f t="shared" si="127"/>
        <v>131.5688599131673</v>
      </c>
      <c r="BR118" s="73">
        <v>455395</v>
      </c>
      <c r="BS118" s="41">
        <v>14.095253336588602</v>
      </c>
      <c r="BT118" s="40">
        <f t="shared" si="93"/>
        <v>25.371456005859486</v>
      </c>
      <c r="BU118" s="49">
        <f t="shared" si="151"/>
        <v>27.908601606445433</v>
      </c>
      <c r="BV118" s="49">
        <f t="shared" si="83"/>
        <v>30.69946176708998</v>
      </c>
      <c r="BW118" s="49">
        <f t="shared" si="84"/>
        <v>33.769407943798974</v>
      </c>
      <c r="BX118" s="49">
        <f t="shared" si="84"/>
        <v>37.14634873817887</v>
      </c>
      <c r="BY118" s="49">
        <f t="shared" si="85"/>
        <v>40.86098361199676</v>
      </c>
      <c r="BZ118" s="49">
        <f t="shared" si="85"/>
        <v>44.94708197319643</v>
      </c>
      <c r="CA118" s="49">
        <f t="shared" si="152"/>
        <v>49.44179017051608</v>
      </c>
      <c r="CB118" s="49">
        <f t="shared" si="86"/>
        <v>54.38596918756769</v>
      </c>
      <c r="CC118" s="49">
        <f t="shared" si="128"/>
        <v>63.631583949454196</v>
      </c>
      <c r="CD118" s="49">
        <f t="shared" si="129"/>
        <v>65.79505780373565</v>
      </c>
      <c r="CE118" s="49">
        <f t="shared" si="130"/>
        <v>72.37456358410921</v>
      </c>
      <c r="CF118" s="49">
        <f t="shared" si="131"/>
        <v>79.61201994252013</v>
      </c>
      <c r="CG118" s="49">
        <f t="shared" si="132"/>
        <v>87.57322193677214</v>
      </c>
      <c r="CH118" s="49">
        <f t="shared" si="133"/>
        <v>96.33054413044935</v>
      </c>
      <c r="CI118" s="49">
        <f t="shared" si="134"/>
        <v>105.96359854349429</v>
      </c>
      <c r="CJ118" s="49">
        <f t="shared" si="135"/>
        <v>117.61959438327865</v>
      </c>
      <c r="CK118" s="49">
        <f t="shared" si="136"/>
        <v>129.38155382160653</v>
      </c>
      <c r="CL118" s="49">
        <f t="shared" si="137"/>
        <v>135.85063151268685</v>
      </c>
      <c r="CM118" s="49">
        <f t="shared" si="138"/>
        <v>142.77901371983387</v>
      </c>
      <c r="CN118" s="49">
        <f t="shared" si="139"/>
        <v>157.05691509181725</v>
      </c>
    </row>
    <row r="119" spans="1:92" ht="13.5">
      <c r="A119" s="73">
        <v>209542</v>
      </c>
      <c r="B119" s="41">
        <v>9.89713009165419</v>
      </c>
      <c r="C119" s="40">
        <f t="shared" si="87"/>
        <v>17.814834164977544</v>
      </c>
      <c r="D119" s="49">
        <f t="shared" si="141"/>
        <v>19.596317581475297</v>
      </c>
      <c r="E119" s="49">
        <f t="shared" si="68"/>
        <v>21.555949339622828</v>
      </c>
      <c r="F119" s="49">
        <f t="shared" si="69"/>
        <v>23.711544273585112</v>
      </c>
      <c r="G119" s="49">
        <f t="shared" si="69"/>
        <v>26.082698700943624</v>
      </c>
      <c r="H119" s="49">
        <f t="shared" si="142"/>
        <v>28.690968571037985</v>
      </c>
      <c r="I119" s="49">
        <f t="shared" si="142"/>
        <v>31.560065428141783</v>
      </c>
      <c r="J119" s="49">
        <f t="shared" si="143"/>
        <v>34.71607197095596</v>
      </c>
      <c r="K119" s="49">
        <f t="shared" si="71"/>
        <v>38.18767916805155</v>
      </c>
      <c r="L119" s="49">
        <f t="shared" si="95"/>
        <v>44.67958462662032</v>
      </c>
      <c r="M119" s="49">
        <f t="shared" si="96"/>
        <v>46.19869050392541</v>
      </c>
      <c r="N119" s="49">
        <f t="shared" si="97"/>
        <v>50.81855955431796</v>
      </c>
      <c r="O119" s="49">
        <f t="shared" si="98"/>
        <v>55.900415509749756</v>
      </c>
      <c r="P119" s="49">
        <f t="shared" si="99"/>
        <v>61.49045706072473</v>
      </c>
      <c r="Q119" s="49">
        <f t="shared" si="100"/>
        <v>67.63950276679721</v>
      </c>
      <c r="R119" s="49">
        <f t="shared" si="101"/>
        <v>74.40345304347693</v>
      </c>
      <c r="S119" s="49">
        <f t="shared" si="102"/>
        <v>82.58783287825939</v>
      </c>
      <c r="T119" s="49">
        <f t="shared" si="103"/>
        <v>90.84661616608533</v>
      </c>
      <c r="U119" s="49">
        <f t="shared" si="144"/>
        <v>95.3889469743896</v>
      </c>
      <c r="V119" s="49">
        <f t="shared" si="104"/>
        <v>100.25378327008346</v>
      </c>
      <c r="W119" s="49">
        <f t="shared" si="105"/>
        <v>110.27916159709181</v>
      </c>
      <c r="X119" s="73">
        <v>303030</v>
      </c>
      <c r="Y119" s="42">
        <v>14.63115259315072</v>
      </c>
      <c r="Z119" s="40">
        <f t="shared" si="89"/>
        <v>26.336074667671298</v>
      </c>
      <c r="AA119" s="49">
        <f t="shared" si="145"/>
        <v>28.96968213443843</v>
      </c>
      <c r="AB119" s="49">
        <f t="shared" si="73"/>
        <v>31.86665034788227</v>
      </c>
      <c r="AC119" s="49">
        <f t="shared" si="74"/>
        <v>35.0533153826705</v>
      </c>
      <c r="AD119" s="49">
        <f t="shared" si="74"/>
        <v>38.55864692093755</v>
      </c>
      <c r="AE119" s="49">
        <f t="shared" si="75"/>
        <v>42.4145116130313</v>
      </c>
      <c r="AF119" s="49">
        <f t="shared" si="75"/>
        <v>46.655962774334434</v>
      </c>
      <c r="AG119" s="49">
        <f t="shared" si="146"/>
        <v>51.32155905176788</v>
      </c>
      <c r="AH119" s="49">
        <f t="shared" si="76"/>
        <v>56.453714956944665</v>
      </c>
      <c r="AI119" s="49">
        <f t="shared" si="106"/>
        <v>66.05084649962527</v>
      </c>
      <c r="AJ119" s="49">
        <f t="shared" si="107"/>
        <v>68.29657528061253</v>
      </c>
      <c r="AK119" s="49">
        <f t="shared" si="108"/>
        <v>75.12623280867378</v>
      </c>
      <c r="AL119" s="49">
        <f t="shared" si="109"/>
        <v>82.63885608954115</v>
      </c>
      <c r="AM119" s="49">
        <f t="shared" si="110"/>
        <v>90.90274169849526</v>
      </c>
      <c r="AN119" s="49">
        <f t="shared" si="111"/>
        <v>99.99301586834478</v>
      </c>
      <c r="AO119" s="49">
        <f t="shared" si="112"/>
        <v>109.99231745517926</v>
      </c>
      <c r="AP119" s="49">
        <f t="shared" si="113"/>
        <v>122.09147237524898</v>
      </c>
      <c r="AQ119" s="49">
        <f t="shared" si="114"/>
        <v>134.3006196127739</v>
      </c>
      <c r="AR119" s="49">
        <f t="shared" si="147"/>
        <v>141.01565059341257</v>
      </c>
      <c r="AS119" s="49">
        <f t="shared" si="115"/>
        <v>148.20744877367662</v>
      </c>
      <c r="AT119" s="49">
        <f t="shared" si="116"/>
        <v>163.0281936510443</v>
      </c>
      <c r="AU119" s="73">
        <v>369568</v>
      </c>
      <c r="AV119" s="43">
        <v>13.40531218143843</v>
      </c>
      <c r="AW119" s="40">
        <f t="shared" si="91"/>
        <v>24.129561926589176</v>
      </c>
      <c r="AX119" s="49">
        <f t="shared" si="148"/>
        <v>26.542518119248093</v>
      </c>
      <c r="AY119" s="49">
        <f t="shared" si="78"/>
        <v>29.196769931172902</v>
      </c>
      <c r="AZ119" s="49">
        <f t="shared" si="79"/>
        <v>32.116446924290194</v>
      </c>
      <c r="BA119" s="49">
        <f t="shared" si="79"/>
        <v>35.32809161671921</v>
      </c>
      <c r="BB119" s="49">
        <f t="shared" si="80"/>
        <v>38.860900778391134</v>
      </c>
      <c r="BC119" s="49">
        <f t="shared" si="80"/>
        <v>42.74699085623025</v>
      </c>
      <c r="BD119" s="49">
        <f t="shared" si="149"/>
        <v>47.021689941853275</v>
      </c>
      <c r="BE119" s="49">
        <f t="shared" si="81"/>
        <v>51.7238589360386</v>
      </c>
      <c r="BF119" s="49">
        <f t="shared" si="117"/>
        <v>60.51691495516516</v>
      </c>
      <c r="BG119" s="49">
        <f t="shared" si="118"/>
        <v>62.57449006364078</v>
      </c>
      <c r="BH119" s="49">
        <f t="shared" si="119"/>
        <v>68.83193907000486</v>
      </c>
      <c r="BI119" s="49">
        <f t="shared" si="120"/>
        <v>75.71513297700535</v>
      </c>
      <c r="BJ119" s="49">
        <f t="shared" si="121"/>
        <v>83.28664627470589</v>
      </c>
      <c r="BK119" s="49">
        <f t="shared" si="122"/>
        <v>91.61531090217647</v>
      </c>
      <c r="BL119" s="49">
        <f t="shared" si="123"/>
        <v>100.77684199239413</v>
      </c>
      <c r="BM119" s="49">
        <f t="shared" si="124"/>
        <v>111.86229461155747</v>
      </c>
      <c r="BN119" s="49">
        <f t="shared" si="125"/>
        <v>123.04852407271322</v>
      </c>
      <c r="BO119" s="49">
        <f t="shared" si="150"/>
        <v>129.2009502763489</v>
      </c>
      <c r="BP119" s="49">
        <f t="shared" si="126"/>
        <v>135.7901987404427</v>
      </c>
      <c r="BQ119" s="49">
        <f t="shared" si="127"/>
        <v>149.36921861448695</v>
      </c>
      <c r="BR119" s="73">
        <v>458092</v>
      </c>
      <c r="BS119" s="41">
        <v>14.258734313182591</v>
      </c>
      <c r="BT119" s="40">
        <f t="shared" si="93"/>
        <v>25.665721763728666</v>
      </c>
      <c r="BU119" s="49">
        <f t="shared" si="151"/>
        <v>28.23229394010153</v>
      </c>
      <c r="BV119" s="49">
        <f t="shared" si="83"/>
        <v>31.055523334111683</v>
      </c>
      <c r="BW119" s="49">
        <f t="shared" si="84"/>
        <v>34.16107566752285</v>
      </c>
      <c r="BX119" s="49">
        <f t="shared" si="84"/>
        <v>37.57718323427514</v>
      </c>
      <c r="BY119" s="49">
        <f t="shared" si="85"/>
        <v>41.33490155770265</v>
      </c>
      <c r="BZ119" s="49">
        <f t="shared" si="85"/>
        <v>45.46839171347292</v>
      </c>
      <c r="CA119" s="49">
        <f t="shared" si="152"/>
        <v>50.01523088482021</v>
      </c>
      <c r="CB119" s="49">
        <f t="shared" si="86"/>
        <v>55.01675397330224</v>
      </c>
      <c r="CC119" s="49">
        <f t="shared" si="128"/>
        <v>64.36960214876362</v>
      </c>
      <c r="CD119" s="49">
        <f t="shared" si="129"/>
        <v>66.55816862182158</v>
      </c>
      <c r="CE119" s="49">
        <f t="shared" si="130"/>
        <v>73.21398548400374</v>
      </c>
      <c r="CF119" s="49">
        <f t="shared" si="131"/>
        <v>80.53538403240412</v>
      </c>
      <c r="CG119" s="49">
        <f t="shared" si="132"/>
        <v>88.58892243564453</v>
      </c>
      <c r="CH119" s="49">
        <f t="shared" si="133"/>
        <v>97.44781467920899</v>
      </c>
      <c r="CI119" s="49">
        <f t="shared" si="134"/>
        <v>107.19259614712989</v>
      </c>
      <c r="CJ119" s="49">
        <f t="shared" si="135"/>
        <v>118.98378172331418</v>
      </c>
      <c r="CK119" s="49">
        <f t="shared" si="136"/>
        <v>130.8821598956456</v>
      </c>
      <c r="CL119" s="49">
        <f t="shared" si="137"/>
        <v>137.42626789042788</v>
      </c>
      <c r="CM119" s="49">
        <f t="shared" si="138"/>
        <v>144.4350075528397</v>
      </c>
      <c r="CN119" s="49">
        <f t="shared" si="139"/>
        <v>158.87850830812366</v>
      </c>
    </row>
    <row r="120" spans="1:92" ht="13.5">
      <c r="A120" s="73">
        <v>213030</v>
      </c>
      <c r="B120" s="41">
        <v>13.750240346650719</v>
      </c>
      <c r="C120" s="40">
        <f t="shared" si="87"/>
        <v>24.750432623971292</v>
      </c>
      <c r="D120" s="49">
        <f t="shared" si="141"/>
        <v>27.22547588636842</v>
      </c>
      <c r="E120" s="49">
        <f t="shared" si="68"/>
        <v>29.948023475005265</v>
      </c>
      <c r="F120" s="49">
        <f t="shared" si="69"/>
        <v>32.94282582250579</v>
      </c>
      <c r="G120" s="49">
        <f t="shared" si="69"/>
        <v>36.23710840475637</v>
      </c>
      <c r="H120" s="49">
        <f t="shared" si="142"/>
        <v>39.86081924523201</v>
      </c>
      <c r="I120" s="49">
        <f t="shared" si="142"/>
        <v>43.846901169755206</v>
      </c>
      <c r="J120" s="49">
        <f t="shared" si="143"/>
        <v>48.231591286730726</v>
      </c>
      <c r="K120" s="49">
        <f t="shared" si="71"/>
        <v>53.0547504154038</v>
      </c>
      <c r="L120" s="49">
        <f t="shared" si="95"/>
        <v>62.07405798602245</v>
      </c>
      <c r="M120" s="49">
        <f t="shared" si="96"/>
        <v>64.18457595754721</v>
      </c>
      <c r="N120" s="49">
        <f t="shared" si="97"/>
        <v>70.60303355330193</v>
      </c>
      <c r="O120" s="49">
        <f t="shared" si="98"/>
        <v>77.66333690863212</v>
      </c>
      <c r="P120" s="49">
        <f t="shared" si="99"/>
        <v>85.42967059949532</v>
      </c>
      <c r="Q120" s="49">
        <f t="shared" si="100"/>
        <v>93.97263765944486</v>
      </c>
      <c r="R120" s="49">
        <f t="shared" si="101"/>
        <v>103.36990142538934</v>
      </c>
      <c r="S120" s="49">
        <f t="shared" si="102"/>
        <v>114.74059058218216</v>
      </c>
      <c r="T120" s="49">
        <f t="shared" si="103"/>
        <v>126.21464964040038</v>
      </c>
      <c r="U120" s="49">
        <f t="shared" si="144"/>
        <v>132.5253821224204</v>
      </c>
      <c r="V120" s="49">
        <f t="shared" si="104"/>
        <v>139.28417661066385</v>
      </c>
      <c r="W120" s="49">
        <f t="shared" si="105"/>
        <v>153.21259427173024</v>
      </c>
      <c r="X120" s="73">
        <v>303032</v>
      </c>
      <c r="Y120" s="42">
        <v>13.14091792888424</v>
      </c>
      <c r="Z120" s="40">
        <f t="shared" si="89"/>
        <v>23.653652271991632</v>
      </c>
      <c r="AA120" s="49">
        <f t="shared" si="145"/>
        <v>26.019017499190795</v>
      </c>
      <c r="AB120" s="49">
        <f t="shared" si="73"/>
        <v>28.620919249109875</v>
      </c>
      <c r="AC120" s="49">
        <f t="shared" si="74"/>
        <v>31.483011174020863</v>
      </c>
      <c r="AD120" s="49">
        <f t="shared" si="74"/>
        <v>34.63131229142295</v>
      </c>
      <c r="AE120" s="49">
        <f t="shared" si="75"/>
        <v>38.09444352056525</v>
      </c>
      <c r="AF120" s="49">
        <f t="shared" si="75"/>
        <v>41.90388787262177</v>
      </c>
      <c r="AG120" s="49">
        <f t="shared" si="146"/>
        <v>46.09427665988395</v>
      </c>
      <c r="AH120" s="49">
        <f t="shared" si="76"/>
        <v>50.70370432587235</v>
      </c>
      <c r="AI120" s="49">
        <f t="shared" si="106"/>
        <v>59.32333406127065</v>
      </c>
      <c r="AJ120" s="49">
        <f t="shared" si="107"/>
        <v>61.340327419353855</v>
      </c>
      <c r="AK120" s="49">
        <f t="shared" si="108"/>
        <v>67.47436016128924</v>
      </c>
      <c r="AL120" s="49">
        <f t="shared" si="109"/>
        <v>74.22179617741817</v>
      </c>
      <c r="AM120" s="49">
        <f t="shared" si="110"/>
        <v>81.64397579515999</v>
      </c>
      <c r="AN120" s="49">
        <f t="shared" si="111"/>
        <v>89.808373374676</v>
      </c>
      <c r="AO120" s="49">
        <f t="shared" si="112"/>
        <v>98.7892107121436</v>
      </c>
      <c r="AP120" s="49">
        <f t="shared" si="113"/>
        <v>109.65602389047939</v>
      </c>
      <c r="AQ120" s="49">
        <f t="shared" si="114"/>
        <v>120.62162627952733</v>
      </c>
      <c r="AR120" s="49">
        <f t="shared" si="147"/>
        <v>126.6527075935037</v>
      </c>
      <c r="AS120" s="49">
        <f t="shared" si="115"/>
        <v>133.1119956807724</v>
      </c>
      <c r="AT120" s="49">
        <f t="shared" si="116"/>
        <v>146.42319524884962</v>
      </c>
      <c r="AU120" s="73">
        <v>372553</v>
      </c>
      <c r="AV120" s="43">
        <v>13.756247878588601</v>
      </c>
      <c r="AW120" s="40">
        <f t="shared" si="91"/>
        <v>24.761246181459484</v>
      </c>
      <c r="AX120" s="49">
        <f t="shared" si="148"/>
        <v>27.237370799605433</v>
      </c>
      <c r="AY120" s="49">
        <f t="shared" si="78"/>
        <v>29.961107879565976</v>
      </c>
      <c r="AZ120" s="49">
        <f t="shared" si="79"/>
        <v>32.957218667522575</v>
      </c>
      <c r="BA120" s="49">
        <f t="shared" si="79"/>
        <v>36.252940534274835</v>
      </c>
      <c r="BB120" s="49">
        <f t="shared" si="80"/>
        <v>39.878234587702316</v>
      </c>
      <c r="BC120" s="49">
        <f t="shared" si="80"/>
        <v>43.866058046472546</v>
      </c>
      <c r="BD120" s="49">
        <f t="shared" si="149"/>
        <v>48.2526638511198</v>
      </c>
      <c r="BE120" s="49">
        <f t="shared" si="81"/>
        <v>53.07793023623178</v>
      </c>
      <c r="BF120" s="49">
        <f t="shared" si="117"/>
        <v>62.10117837639118</v>
      </c>
      <c r="BG120" s="49">
        <f t="shared" si="118"/>
        <v>64.21261844118848</v>
      </c>
      <c r="BH120" s="49">
        <f t="shared" si="119"/>
        <v>70.63388028530733</v>
      </c>
      <c r="BI120" s="49">
        <f t="shared" si="120"/>
        <v>77.69726831383807</v>
      </c>
      <c r="BJ120" s="49">
        <f t="shared" si="121"/>
        <v>85.46699514522187</v>
      </c>
      <c r="BK120" s="49">
        <f t="shared" si="122"/>
        <v>94.01369465974406</v>
      </c>
      <c r="BL120" s="49">
        <f t="shared" si="123"/>
        <v>103.41506412571847</v>
      </c>
      <c r="BM120" s="49">
        <f t="shared" si="124"/>
        <v>114.7907211795475</v>
      </c>
      <c r="BN120" s="49">
        <f t="shared" si="125"/>
        <v>126.26979329750225</v>
      </c>
      <c r="BO120" s="49">
        <f t="shared" si="150"/>
        <v>132.58328296237735</v>
      </c>
      <c r="BP120" s="49">
        <f t="shared" si="126"/>
        <v>139.3450303934586</v>
      </c>
      <c r="BQ120" s="49">
        <f t="shared" si="127"/>
        <v>153.27953343280444</v>
      </c>
      <c r="BR120" s="73" t="s">
        <v>26</v>
      </c>
      <c r="BS120" s="41">
        <v>14.74813000568259</v>
      </c>
      <c r="BT120" s="40">
        <f t="shared" si="93"/>
        <v>26.546634010228665</v>
      </c>
      <c r="BU120" s="49">
        <f t="shared" si="151"/>
        <v>29.20129741125153</v>
      </c>
      <c r="BV120" s="49">
        <f t="shared" si="83"/>
        <v>32.12142715237668</v>
      </c>
      <c r="BW120" s="49">
        <f t="shared" si="84"/>
        <v>35.33356986761435</v>
      </c>
      <c r="BX120" s="49">
        <f t="shared" si="84"/>
        <v>38.866926854375784</v>
      </c>
      <c r="BY120" s="49">
        <f t="shared" si="85"/>
        <v>42.753619539813364</v>
      </c>
      <c r="BZ120" s="49">
        <f t="shared" si="85"/>
        <v>47.0289814937947</v>
      </c>
      <c r="CA120" s="49">
        <f t="shared" si="152"/>
        <v>51.731879643174175</v>
      </c>
      <c r="CB120" s="49">
        <f t="shared" si="86"/>
        <v>56.90506760749159</v>
      </c>
      <c r="CC120" s="49">
        <f t="shared" si="128"/>
        <v>66.57892910076515</v>
      </c>
      <c r="CD120" s="49">
        <f t="shared" si="129"/>
        <v>68.84261269019116</v>
      </c>
      <c r="CE120" s="49">
        <f t="shared" si="130"/>
        <v>75.72687395921028</v>
      </c>
      <c r="CF120" s="49">
        <f t="shared" si="131"/>
        <v>83.2995613551313</v>
      </c>
      <c r="CG120" s="49">
        <f t="shared" si="132"/>
        <v>91.62951749064443</v>
      </c>
      <c r="CH120" s="49">
        <f t="shared" si="133"/>
        <v>100.79246923970888</v>
      </c>
      <c r="CI120" s="49">
        <f t="shared" si="134"/>
        <v>110.87171616367976</v>
      </c>
      <c r="CJ120" s="49">
        <f t="shared" si="135"/>
        <v>123.06760494168454</v>
      </c>
      <c r="CK120" s="49">
        <f t="shared" si="136"/>
        <v>135.37436543585298</v>
      </c>
      <c r="CL120" s="49">
        <f t="shared" si="137"/>
        <v>142.14308370764562</v>
      </c>
      <c r="CM120" s="49">
        <f t="shared" si="138"/>
        <v>149.39238097673555</v>
      </c>
      <c r="CN120" s="49">
        <f t="shared" si="139"/>
        <v>164.3316190744091</v>
      </c>
    </row>
    <row r="121" spans="1:92" ht="13.5">
      <c r="A121" s="73">
        <v>213333</v>
      </c>
      <c r="B121" s="41">
        <v>11.644254794467683</v>
      </c>
      <c r="C121" s="40">
        <f t="shared" si="87"/>
        <v>20.95965863004183</v>
      </c>
      <c r="D121" s="49">
        <f t="shared" si="141"/>
        <v>23.05562449304601</v>
      </c>
      <c r="E121" s="49">
        <f t="shared" si="68"/>
        <v>25.361186942350614</v>
      </c>
      <c r="F121" s="49">
        <f t="shared" si="69"/>
        <v>27.897305636585674</v>
      </c>
      <c r="G121" s="49">
        <f t="shared" si="69"/>
        <v>30.687036200244243</v>
      </c>
      <c r="H121" s="49">
        <f t="shared" si="142"/>
        <v>33.755739820268666</v>
      </c>
      <c r="I121" s="49">
        <f t="shared" si="142"/>
        <v>37.13131380229553</v>
      </c>
      <c r="J121" s="49">
        <f t="shared" si="143"/>
        <v>40.844445182525085</v>
      </c>
      <c r="K121" s="49">
        <f t="shared" si="71"/>
        <v>44.928889700777596</v>
      </c>
      <c r="L121" s="49">
        <f t="shared" si="95"/>
        <v>52.56680094990979</v>
      </c>
      <c r="M121" s="49">
        <f t="shared" si="96"/>
        <v>54.35407218220672</v>
      </c>
      <c r="N121" s="49">
        <f t="shared" si="97"/>
        <v>59.789479400427396</v>
      </c>
      <c r="O121" s="49">
        <f t="shared" si="98"/>
        <v>65.76842734047014</v>
      </c>
      <c r="P121" s="49">
        <f t="shared" si="99"/>
        <v>72.34527007451716</v>
      </c>
      <c r="Q121" s="49">
        <f t="shared" si="100"/>
        <v>79.57979708196888</v>
      </c>
      <c r="R121" s="49">
        <f t="shared" si="101"/>
        <v>87.53777679016576</v>
      </c>
      <c r="S121" s="49">
        <f t="shared" si="102"/>
        <v>97.166932237084</v>
      </c>
      <c r="T121" s="49">
        <f t="shared" si="103"/>
        <v>106.8836254607924</v>
      </c>
      <c r="U121" s="49">
        <f t="shared" si="144"/>
        <v>112.22780673383203</v>
      </c>
      <c r="V121" s="49">
        <f t="shared" si="104"/>
        <v>117.95142487725745</v>
      </c>
      <c r="W121" s="49">
        <f t="shared" si="105"/>
        <v>129.7465673649832</v>
      </c>
      <c r="X121" s="73">
        <v>306124</v>
      </c>
      <c r="Y121" s="42">
        <v>17.31910432075032</v>
      </c>
      <c r="Z121" s="40">
        <f t="shared" si="89"/>
        <v>31.174387777350574</v>
      </c>
      <c r="AA121" s="49">
        <f t="shared" si="145"/>
        <v>34.291826555085635</v>
      </c>
      <c r="AB121" s="49">
        <f t="shared" si="73"/>
        <v>37.7210092105942</v>
      </c>
      <c r="AC121" s="49">
        <f t="shared" si="74"/>
        <v>41.493110131653616</v>
      </c>
      <c r="AD121" s="49">
        <f t="shared" si="74"/>
        <v>45.642421144818975</v>
      </c>
      <c r="AE121" s="49">
        <f t="shared" si="75"/>
        <v>50.206663259300875</v>
      </c>
      <c r="AF121" s="49">
        <f t="shared" si="75"/>
        <v>55.22732958523096</v>
      </c>
      <c r="AG121" s="49">
        <f t="shared" si="146"/>
        <v>60.750062543754055</v>
      </c>
      <c r="AH121" s="49">
        <f t="shared" si="76"/>
        <v>66.82506879812946</v>
      </c>
      <c r="AI121" s="49">
        <f t="shared" si="106"/>
        <v>78.18533049381148</v>
      </c>
      <c r="AJ121" s="49">
        <f t="shared" si="107"/>
        <v>80.84363173060106</v>
      </c>
      <c r="AK121" s="49">
        <f t="shared" si="108"/>
        <v>88.92799490366117</v>
      </c>
      <c r="AL121" s="49">
        <f t="shared" si="109"/>
        <v>97.82079439402729</v>
      </c>
      <c r="AM121" s="49">
        <f t="shared" si="110"/>
        <v>107.60287383343001</v>
      </c>
      <c r="AN121" s="49">
        <f t="shared" si="111"/>
        <v>118.36316121677301</v>
      </c>
      <c r="AO121" s="49">
        <f t="shared" si="112"/>
        <v>130.19947733845032</v>
      </c>
      <c r="AP121" s="49">
        <f t="shared" si="113"/>
        <v>144.52141984567984</v>
      </c>
      <c r="AQ121" s="49">
        <f t="shared" si="114"/>
        <v>158.97356183024783</v>
      </c>
      <c r="AR121" s="49">
        <f t="shared" si="147"/>
        <v>166.92223992176022</v>
      </c>
      <c r="AS121" s="49">
        <f t="shared" si="115"/>
        <v>175.43527415776998</v>
      </c>
      <c r="AT121" s="49">
        <f t="shared" si="116"/>
        <v>192.97880157354697</v>
      </c>
      <c r="AU121" s="73">
        <v>372578</v>
      </c>
      <c r="AV121" s="43">
        <v>11.70210119157123</v>
      </c>
      <c r="AW121" s="40">
        <f t="shared" si="91"/>
        <v>21.063782144828217</v>
      </c>
      <c r="AX121" s="49">
        <f t="shared" si="148"/>
        <v>23.170160359311037</v>
      </c>
      <c r="AY121" s="49">
        <f t="shared" si="78"/>
        <v>25.48717639524214</v>
      </c>
      <c r="AZ121" s="49">
        <f t="shared" si="79"/>
        <v>28.035894034766354</v>
      </c>
      <c r="BA121" s="49">
        <f t="shared" si="79"/>
        <v>30.83948343824299</v>
      </c>
      <c r="BB121" s="49">
        <f t="shared" si="80"/>
        <v>33.92343178206729</v>
      </c>
      <c r="BC121" s="49">
        <f t="shared" si="80"/>
        <v>37.31577496027402</v>
      </c>
      <c r="BD121" s="49">
        <f t="shared" si="149"/>
        <v>41.047352456301425</v>
      </c>
      <c r="BE121" s="49">
        <f t="shared" si="81"/>
        <v>45.15208770193157</v>
      </c>
      <c r="BF121" s="49">
        <f t="shared" si="117"/>
        <v>52.827942611259935</v>
      </c>
      <c r="BG121" s="49">
        <f t="shared" si="118"/>
        <v>54.62409266004277</v>
      </c>
      <c r="BH121" s="49">
        <f t="shared" si="119"/>
        <v>60.08650192604705</v>
      </c>
      <c r="BI121" s="49">
        <f t="shared" si="120"/>
        <v>66.09515211865175</v>
      </c>
      <c r="BJ121" s="49">
        <f t="shared" si="121"/>
        <v>72.70466733051693</v>
      </c>
      <c r="BK121" s="49">
        <f t="shared" si="122"/>
        <v>79.97513406356862</v>
      </c>
      <c r="BL121" s="49">
        <f t="shared" si="123"/>
        <v>87.97264746992548</v>
      </c>
      <c r="BM121" s="49">
        <f t="shared" si="124"/>
        <v>97.64963869161728</v>
      </c>
      <c r="BN121" s="49">
        <f t="shared" si="125"/>
        <v>107.41460256077902</v>
      </c>
      <c r="BO121" s="49">
        <f t="shared" si="150"/>
        <v>112.78533268881797</v>
      </c>
      <c r="BP121" s="49">
        <f t="shared" si="126"/>
        <v>118.53738465594769</v>
      </c>
      <c r="BQ121" s="49">
        <f t="shared" si="127"/>
        <v>130.39112312154245</v>
      </c>
      <c r="BR121" s="73">
        <v>459295</v>
      </c>
      <c r="BS121" s="41">
        <v>15.552206163182593</v>
      </c>
      <c r="BT121" s="40">
        <f t="shared" si="93"/>
        <v>27.993971093728668</v>
      </c>
      <c r="BU121" s="49">
        <f t="shared" si="151"/>
        <v>30.793368203101537</v>
      </c>
      <c r="BV121" s="49">
        <f t="shared" si="83"/>
        <v>33.87270502341169</v>
      </c>
      <c r="BW121" s="49">
        <f t="shared" si="84"/>
        <v>37.25997552575286</v>
      </c>
      <c r="BX121" s="49">
        <f t="shared" si="84"/>
        <v>40.98597307832814</v>
      </c>
      <c r="BY121" s="49">
        <f t="shared" si="85"/>
        <v>45.084570386160955</v>
      </c>
      <c r="BZ121" s="49">
        <f t="shared" si="85"/>
        <v>49.59302742477705</v>
      </c>
      <c r="CA121" s="49">
        <f t="shared" si="152"/>
        <v>54.55233016725475</v>
      </c>
      <c r="CB121" s="49">
        <f t="shared" si="86"/>
        <v>60.007563183980224</v>
      </c>
      <c r="CC121" s="49">
        <f t="shared" si="128"/>
        <v>70.20884892525686</v>
      </c>
      <c r="CD121" s="49">
        <f t="shared" si="129"/>
        <v>72.59594978871559</v>
      </c>
      <c r="CE121" s="49">
        <f t="shared" si="130"/>
        <v>79.85554476758715</v>
      </c>
      <c r="CF121" s="49">
        <f t="shared" si="131"/>
        <v>87.84109924434586</v>
      </c>
      <c r="CG121" s="49">
        <f t="shared" si="132"/>
        <v>96.62520916878044</v>
      </c>
      <c r="CH121" s="49">
        <f t="shared" si="133"/>
        <v>106.2877300856585</v>
      </c>
      <c r="CI121" s="49">
        <f t="shared" si="134"/>
        <v>116.91650309422434</v>
      </c>
      <c r="CJ121" s="49">
        <f t="shared" si="135"/>
        <v>129.777318434589</v>
      </c>
      <c r="CK121" s="49">
        <f t="shared" si="136"/>
        <v>142.75505027804792</v>
      </c>
      <c r="CL121" s="49">
        <f t="shared" si="137"/>
        <v>149.89280279195032</v>
      </c>
      <c r="CM121" s="49">
        <f t="shared" si="138"/>
        <v>157.5373357343398</v>
      </c>
      <c r="CN121" s="49">
        <f t="shared" si="139"/>
        <v>173.29106930777377</v>
      </c>
    </row>
    <row r="122" spans="1:92" ht="13.5">
      <c r="A122" s="73">
        <v>214949</v>
      </c>
      <c r="B122" s="41">
        <v>10.393702363672316</v>
      </c>
      <c r="C122" s="40">
        <f t="shared" si="87"/>
        <v>18.70866425461017</v>
      </c>
      <c r="D122" s="49">
        <f t="shared" si="141"/>
        <v>20.579530680071187</v>
      </c>
      <c r="E122" s="49">
        <f t="shared" si="68"/>
        <v>22.637483748078306</v>
      </c>
      <c r="F122" s="49">
        <f t="shared" si="69"/>
        <v>24.901232122886135</v>
      </c>
      <c r="G122" s="49">
        <f t="shared" si="69"/>
        <v>27.39135533517475</v>
      </c>
      <c r="H122" s="49">
        <f t="shared" si="142"/>
        <v>30.130490868692227</v>
      </c>
      <c r="I122" s="49">
        <f t="shared" si="142"/>
        <v>33.14353995556145</v>
      </c>
      <c r="J122" s="49">
        <f t="shared" si="143"/>
        <v>36.4578939511176</v>
      </c>
      <c r="K122" s="49">
        <f t="shared" si="71"/>
        <v>40.10368334622936</v>
      </c>
      <c r="L122" s="49">
        <f t="shared" si="95"/>
        <v>46.92130951508835</v>
      </c>
      <c r="M122" s="49">
        <f t="shared" si="96"/>
        <v>48.51663403860136</v>
      </c>
      <c r="N122" s="49">
        <f t="shared" si="97"/>
        <v>53.3682974424615</v>
      </c>
      <c r="O122" s="49">
        <f t="shared" si="98"/>
        <v>58.70512718670765</v>
      </c>
      <c r="P122" s="49">
        <f t="shared" si="99"/>
        <v>64.57563990537841</v>
      </c>
      <c r="Q122" s="49">
        <f t="shared" si="100"/>
        <v>71.03320389591624</v>
      </c>
      <c r="R122" s="49">
        <f t="shared" si="101"/>
        <v>78.13652428550787</v>
      </c>
      <c r="S122" s="49">
        <f t="shared" si="102"/>
        <v>86.73154195691374</v>
      </c>
      <c r="T122" s="49">
        <f t="shared" si="103"/>
        <v>95.40469615260511</v>
      </c>
      <c r="U122" s="49">
        <f t="shared" si="144"/>
        <v>100.17493096023537</v>
      </c>
      <c r="V122" s="49">
        <f t="shared" si="104"/>
        <v>105.28385243920738</v>
      </c>
      <c r="W122" s="49">
        <f t="shared" si="105"/>
        <v>115.81223768312812</v>
      </c>
      <c r="X122" s="73">
        <v>308384</v>
      </c>
      <c r="Y122" s="42">
        <v>10.617761634861482</v>
      </c>
      <c r="Z122" s="40">
        <f t="shared" si="89"/>
        <v>19.111970942750666</v>
      </c>
      <c r="AA122" s="49">
        <f t="shared" si="145"/>
        <v>21.023168037025734</v>
      </c>
      <c r="AB122" s="49">
        <f t="shared" si="73"/>
        <v>23.12548484072831</v>
      </c>
      <c r="AC122" s="49">
        <f t="shared" si="74"/>
        <v>25.43803332480114</v>
      </c>
      <c r="AD122" s="49">
        <f t="shared" si="74"/>
        <v>27.981836657281253</v>
      </c>
      <c r="AE122" s="49">
        <f t="shared" si="75"/>
        <v>30.780020323009378</v>
      </c>
      <c r="AF122" s="49">
        <f t="shared" si="75"/>
        <v>33.85802235531032</v>
      </c>
      <c r="AG122" s="49">
        <f t="shared" si="146"/>
        <v>37.24382459084135</v>
      </c>
      <c r="AH122" s="49">
        <f t="shared" si="76"/>
        <v>40.96820704992548</v>
      </c>
      <c r="AI122" s="49">
        <f t="shared" si="106"/>
        <v>47.93280224841281</v>
      </c>
      <c r="AJ122" s="49">
        <f t="shared" si="107"/>
        <v>49.56251752485885</v>
      </c>
      <c r="AK122" s="49">
        <f t="shared" si="108"/>
        <v>54.51876927734473</v>
      </c>
      <c r="AL122" s="49">
        <f t="shared" si="109"/>
        <v>59.970646205079206</v>
      </c>
      <c r="AM122" s="49">
        <f t="shared" si="110"/>
        <v>65.96771082558712</v>
      </c>
      <c r="AN122" s="49">
        <f t="shared" si="111"/>
        <v>72.56448190814584</v>
      </c>
      <c r="AO122" s="49">
        <f t="shared" si="112"/>
        <v>79.82093009896042</v>
      </c>
      <c r="AP122" s="49">
        <f t="shared" si="113"/>
        <v>88.60123240984606</v>
      </c>
      <c r="AQ122" s="49">
        <f t="shared" si="114"/>
        <v>97.46135565083067</v>
      </c>
      <c r="AR122" s="49">
        <f t="shared" si="147"/>
        <v>102.33442343337221</v>
      </c>
      <c r="AS122" s="49">
        <f t="shared" si="115"/>
        <v>107.55347902847419</v>
      </c>
      <c r="AT122" s="49">
        <f t="shared" si="116"/>
        <v>118.3088269313216</v>
      </c>
      <c r="AU122" s="73">
        <v>378899</v>
      </c>
      <c r="AV122" s="43">
        <v>11.21666172751608</v>
      </c>
      <c r="AW122" s="40">
        <f t="shared" si="91"/>
        <v>20.189991109528943</v>
      </c>
      <c r="AX122" s="49">
        <f t="shared" si="148"/>
        <v>22.208990220481837</v>
      </c>
      <c r="AY122" s="49">
        <f t="shared" si="78"/>
        <v>24.42988924253002</v>
      </c>
      <c r="AZ122" s="49">
        <f t="shared" si="79"/>
        <v>26.87287816678302</v>
      </c>
      <c r="BA122" s="49">
        <f t="shared" si="79"/>
        <v>29.560165983461324</v>
      </c>
      <c r="BB122" s="49">
        <f t="shared" si="80"/>
        <v>32.516182581807456</v>
      </c>
      <c r="BC122" s="49">
        <f t="shared" si="80"/>
        <v>35.767800839988205</v>
      </c>
      <c r="BD122" s="49">
        <f t="shared" si="149"/>
        <v>39.344580923987024</v>
      </c>
      <c r="BE122" s="49">
        <f t="shared" si="81"/>
        <v>43.279039016385724</v>
      </c>
      <c r="BF122" s="49">
        <f t="shared" si="117"/>
        <v>50.636475649171295</v>
      </c>
      <c r="BG122" s="49">
        <f t="shared" si="118"/>
        <v>52.35811582124312</v>
      </c>
      <c r="BH122" s="49">
        <f t="shared" si="119"/>
        <v>57.59392740336743</v>
      </c>
      <c r="BI122" s="49">
        <f t="shared" si="120"/>
        <v>63.353320143704174</v>
      </c>
      <c r="BJ122" s="49">
        <f t="shared" si="121"/>
        <v>69.68865215807459</v>
      </c>
      <c r="BK122" s="49">
        <f t="shared" si="122"/>
        <v>76.65751737388204</v>
      </c>
      <c r="BL122" s="49">
        <f t="shared" si="123"/>
        <v>84.32326911127025</v>
      </c>
      <c r="BM122" s="49">
        <f t="shared" si="124"/>
        <v>93.59882871350997</v>
      </c>
      <c r="BN122" s="49">
        <f t="shared" si="125"/>
        <v>102.95871158486096</v>
      </c>
      <c r="BO122" s="49">
        <f t="shared" si="150"/>
        <v>108.10664716410402</v>
      </c>
      <c r="BP122" s="49">
        <f t="shared" si="126"/>
        <v>113.62008616947332</v>
      </c>
      <c r="BQ122" s="49">
        <f t="shared" si="127"/>
        <v>124.98209478642066</v>
      </c>
      <c r="BR122" s="73" t="s">
        <v>27</v>
      </c>
      <c r="BS122" s="41">
        <v>15.513595063182592</v>
      </c>
      <c r="BT122" s="40">
        <f t="shared" si="93"/>
        <v>27.924471113728664</v>
      </c>
      <c r="BU122" s="49">
        <f t="shared" si="151"/>
        <v>30.71691822510153</v>
      </c>
      <c r="BV122" s="49">
        <f t="shared" si="83"/>
        <v>33.788610047611684</v>
      </c>
      <c r="BW122" s="49">
        <f t="shared" si="84"/>
        <v>37.16747105237285</v>
      </c>
      <c r="BX122" s="49">
        <f t="shared" si="84"/>
        <v>40.884218157610135</v>
      </c>
      <c r="BY122" s="49">
        <f t="shared" si="85"/>
        <v>44.97263997337115</v>
      </c>
      <c r="BZ122" s="49">
        <f t="shared" si="85"/>
        <v>49.469903970708266</v>
      </c>
      <c r="CA122" s="49">
        <f t="shared" si="152"/>
        <v>54.41689436777909</v>
      </c>
      <c r="CB122" s="49">
        <f t="shared" si="86"/>
        <v>59.858583804557</v>
      </c>
      <c r="CC122" s="49">
        <f t="shared" si="128"/>
        <v>70.0345430513317</v>
      </c>
      <c r="CD122" s="49">
        <f t="shared" si="129"/>
        <v>72.41571751507698</v>
      </c>
      <c r="CE122" s="49">
        <f t="shared" si="130"/>
        <v>79.65728926658467</v>
      </c>
      <c r="CF122" s="49">
        <f t="shared" si="131"/>
        <v>87.62301819324314</v>
      </c>
      <c r="CG122" s="49">
        <f t="shared" si="132"/>
        <v>96.38532001256746</v>
      </c>
      <c r="CH122" s="49">
        <f t="shared" si="133"/>
        <v>106.02385201382421</v>
      </c>
      <c r="CI122" s="49">
        <f t="shared" si="134"/>
        <v>116.62623721520663</v>
      </c>
      <c r="CJ122" s="49">
        <f t="shared" si="135"/>
        <v>129.45512330887937</v>
      </c>
      <c r="CK122" s="49">
        <f t="shared" si="136"/>
        <v>142.4006356397673</v>
      </c>
      <c r="CL122" s="49">
        <f t="shared" si="137"/>
        <v>149.52066742175566</v>
      </c>
      <c r="CM122" s="49">
        <f t="shared" si="138"/>
        <v>157.1462214602652</v>
      </c>
      <c r="CN122" s="49">
        <f t="shared" si="139"/>
        <v>172.86084360629172</v>
      </c>
    </row>
    <row r="123" spans="1:92" ht="13.5">
      <c r="A123" s="73">
        <v>219292</v>
      </c>
      <c r="B123" s="41">
        <v>12.000305045340479</v>
      </c>
      <c r="C123" s="40">
        <f t="shared" si="87"/>
        <v>21.60054908161286</v>
      </c>
      <c r="D123" s="49">
        <f t="shared" si="141"/>
        <v>23.760603989774147</v>
      </c>
      <c r="E123" s="49">
        <f t="shared" si="68"/>
        <v>26.136664388751562</v>
      </c>
      <c r="F123" s="49">
        <f t="shared" si="69"/>
        <v>28.75033082762672</v>
      </c>
      <c r="G123" s="49">
        <f t="shared" si="69"/>
        <v>31.625363910389392</v>
      </c>
      <c r="H123" s="49">
        <f t="shared" si="142"/>
        <v>34.78790030142833</v>
      </c>
      <c r="I123" s="49">
        <f t="shared" si="142"/>
        <v>38.26669033157116</v>
      </c>
      <c r="J123" s="49">
        <f t="shared" si="143"/>
        <v>42.09335936472828</v>
      </c>
      <c r="K123" s="49">
        <f t="shared" si="71"/>
        <v>46.302695301201105</v>
      </c>
      <c r="L123" s="49">
        <f t="shared" si="95"/>
        <v>54.17415350240529</v>
      </c>
      <c r="M123" s="49">
        <f t="shared" si="96"/>
        <v>56.01607472148707</v>
      </c>
      <c r="N123" s="49">
        <f t="shared" si="97"/>
        <v>61.61768219363578</v>
      </c>
      <c r="O123" s="49">
        <f t="shared" si="98"/>
        <v>67.77945041299935</v>
      </c>
      <c r="P123" s="49">
        <f t="shared" si="99"/>
        <v>74.55739545429928</v>
      </c>
      <c r="Q123" s="49">
        <f t="shared" si="100"/>
        <v>82.0131349997292</v>
      </c>
      <c r="R123" s="49">
        <f t="shared" si="101"/>
        <v>90.21444849970213</v>
      </c>
      <c r="S123" s="49">
        <f t="shared" si="102"/>
        <v>100.13803783466936</v>
      </c>
      <c r="T123" s="49">
        <f t="shared" si="103"/>
        <v>110.1518416181363</v>
      </c>
      <c r="U123" s="49">
        <f t="shared" si="144"/>
        <v>115.65943369904312</v>
      </c>
      <c r="V123" s="49">
        <f t="shared" si="104"/>
        <v>121.55806481769432</v>
      </c>
      <c r="W123" s="49">
        <f t="shared" si="105"/>
        <v>133.71387129946373</v>
      </c>
      <c r="X123" s="73">
        <v>308484</v>
      </c>
      <c r="Y123" s="42">
        <v>11.448484285471197</v>
      </c>
      <c r="Z123" s="40">
        <f t="shared" si="89"/>
        <v>20.607271713848156</v>
      </c>
      <c r="AA123" s="49">
        <f t="shared" si="145"/>
        <v>22.667998885232972</v>
      </c>
      <c r="AB123" s="49">
        <f t="shared" si="73"/>
        <v>24.93479877375627</v>
      </c>
      <c r="AC123" s="49">
        <f t="shared" si="74"/>
        <v>27.428278651131897</v>
      </c>
      <c r="AD123" s="49">
        <f t="shared" si="74"/>
        <v>30.17110651624509</v>
      </c>
      <c r="AE123" s="49">
        <f t="shared" si="75"/>
        <v>33.188217167869595</v>
      </c>
      <c r="AF123" s="49">
        <f t="shared" si="75"/>
        <v>36.50703888465655</v>
      </c>
      <c r="AG123" s="49">
        <f t="shared" si="146"/>
        <v>40.15774277312221</v>
      </c>
      <c r="AH123" s="49">
        <f t="shared" si="76"/>
        <v>44.17351705043443</v>
      </c>
      <c r="AI123" s="49">
        <f t="shared" si="106"/>
        <v>51.68301494900828</v>
      </c>
      <c r="AJ123" s="49">
        <f t="shared" si="107"/>
        <v>53.44023745727456</v>
      </c>
      <c r="AK123" s="49">
        <f t="shared" si="108"/>
        <v>58.78426120300202</v>
      </c>
      <c r="AL123" s="49">
        <f t="shared" si="109"/>
        <v>64.66268732330222</v>
      </c>
      <c r="AM123" s="49">
        <f t="shared" si="110"/>
        <v>71.12895605563244</v>
      </c>
      <c r="AN123" s="49">
        <f t="shared" si="111"/>
        <v>78.24185166119568</v>
      </c>
      <c r="AO123" s="49">
        <f t="shared" si="112"/>
        <v>86.06603682731524</v>
      </c>
      <c r="AP123" s="49">
        <f t="shared" si="113"/>
        <v>95.53330087831992</v>
      </c>
      <c r="AQ123" s="49">
        <f t="shared" si="114"/>
        <v>105.08663096615192</v>
      </c>
      <c r="AR123" s="49">
        <f t="shared" si="147"/>
        <v>110.3409625144595</v>
      </c>
      <c r="AS123" s="49">
        <f t="shared" si="115"/>
        <v>115.96835160269694</v>
      </c>
      <c r="AT123" s="49">
        <f t="shared" si="116"/>
        <v>127.56518676296663</v>
      </c>
      <c r="AU123" s="73">
        <v>379587</v>
      </c>
      <c r="AV123" s="43">
        <v>12.33918434157123</v>
      </c>
      <c r="AW123" s="40">
        <f t="shared" si="91"/>
        <v>22.210531814828215</v>
      </c>
      <c r="AX123" s="49">
        <f t="shared" si="148"/>
        <v>24.431584996311038</v>
      </c>
      <c r="AY123" s="49">
        <f t="shared" si="78"/>
        <v>26.87474349594214</v>
      </c>
      <c r="AZ123" s="49">
        <f t="shared" si="79"/>
        <v>29.562217845536356</v>
      </c>
      <c r="BA123" s="49">
        <f t="shared" si="79"/>
        <v>32.51843963008999</v>
      </c>
      <c r="BB123" s="49">
        <f t="shared" si="80"/>
        <v>35.770283593098995</v>
      </c>
      <c r="BC123" s="49">
        <f t="shared" si="80"/>
        <v>39.347311952408894</v>
      </c>
      <c r="BD123" s="49">
        <f t="shared" si="149"/>
        <v>43.28204314764979</v>
      </c>
      <c r="BE123" s="49">
        <f t="shared" si="81"/>
        <v>47.61024746241477</v>
      </c>
      <c r="BF123" s="49">
        <f t="shared" si="117"/>
        <v>55.70398953102528</v>
      </c>
      <c r="BG123" s="49">
        <f t="shared" si="118"/>
        <v>57.597925175080135</v>
      </c>
      <c r="BH123" s="49">
        <f t="shared" si="119"/>
        <v>63.35771769258815</v>
      </c>
      <c r="BI123" s="49">
        <f t="shared" si="120"/>
        <v>69.69348946184697</v>
      </c>
      <c r="BJ123" s="49">
        <f t="shared" si="121"/>
        <v>76.66283840803166</v>
      </c>
      <c r="BK123" s="49">
        <f t="shared" si="122"/>
        <v>84.32912224883482</v>
      </c>
      <c r="BL123" s="49">
        <f t="shared" si="123"/>
        <v>92.7620344737183</v>
      </c>
      <c r="BM123" s="49">
        <f t="shared" si="124"/>
        <v>102.96585826582731</v>
      </c>
      <c r="BN123" s="49">
        <f t="shared" si="125"/>
        <v>113.26244409241004</v>
      </c>
      <c r="BO123" s="49">
        <f t="shared" si="150"/>
        <v>118.92556629703054</v>
      </c>
      <c r="BP123" s="49">
        <f t="shared" si="126"/>
        <v>124.9907701781791</v>
      </c>
      <c r="BQ123" s="49">
        <f t="shared" si="127"/>
        <v>137.48984719599702</v>
      </c>
      <c r="BR123" s="73">
        <v>459592</v>
      </c>
      <c r="BS123" s="41">
        <v>14.31665096318259</v>
      </c>
      <c r="BT123" s="40">
        <f t="shared" si="93"/>
        <v>25.769971733728664</v>
      </c>
      <c r="BU123" s="49">
        <f t="shared" si="151"/>
        <v>28.34696890710153</v>
      </c>
      <c r="BV123" s="49">
        <f t="shared" si="83"/>
        <v>31.181665797811682</v>
      </c>
      <c r="BW123" s="49">
        <f t="shared" si="84"/>
        <v>34.29983237759285</v>
      </c>
      <c r="BX123" s="49">
        <f t="shared" si="84"/>
        <v>37.72981561535214</v>
      </c>
      <c r="BY123" s="49">
        <f t="shared" si="85"/>
        <v>41.50279717688735</v>
      </c>
      <c r="BZ123" s="49">
        <f t="shared" si="85"/>
        <v>45.65307689457608</v>
      </c>
      <c r="CA123" s="49">
        <f t="shared" si="152"/>
        <v>50.218384584033686</v>
      </c>
      <c r="CB123" s="49">
        <f t="shared" si="86"/>
        <v>55.24022304243705</v>
      </c>
      <c r="CC123" s="49">
        <f t="shared" si="128"/>
        <v>64.63106095965135</v>
      </c>
      <c r="CD123" s="49">
        <f t="shared" si="129"/>
        <v>66.82851703227949</v>
      </c>
      <c r="CE123" s="49">
        <f t="shared" si="130"/>
        <v>73.51136873550745</v>
      </c>
      <c r="CF123" s="49">
        <f t="shared" si="131"/>
        <v>80.86250560905819</v>
      </c>
      <c r="CG123" s="49">
        <f t="shared" si="132"/>
        <v>88.94875616996401</v>
      </c>
      <c r="CH123" s="49">
        <f t="shared" si="133"/>
        <v>97.84363178696042</v>
      </c>
      <c r="CI123" s="49">
        <f t="shared" si="134"/>
        <v>107.62799496565646</v>
      </c>
      <c r="CJ123" s="49">
        <f t="shared" si="135"/>
        <v>119.46707441187867</v>
      </c>
      <c r="CK123" s="49">
        <f t="shared" si="136"/>
        <v>131.41378185306655</v>
      </c>
      <c r="CL123" s="49">
        <f t="shared" si="137"/>
        <v>137.9844709457199</v>
      </c>
      <c r="CM123" s="49">
        <f t="shared" si="138"/>
        <v>145.02167896395162</v>
      </c>
      <c r="CN123" s="49">
        <f t="shared" si="139"/>
        <v>159.52384686034677</v>
      </c>
    </row>
    <row r="124" spans="1:92" ht="13.5">
      <c r="A124" s="73">
        <v>219856</v>
      </c>
      <c r="B124" s="41">
        <v>16.599817990197586</v>
      </c>
      <c r="C124" s="40">
        <f t="shared" si="87"/>
        <v>29.879672382355658</v>
      </c>
      <c r="D124" s="49">
        <f t="shared" si="141"/>
        <v>32.86763962059122</v>
      </c>
      <c r="E124" s="49">
        <f t="shared" si="68"/>
        <v>36.15440358265034</v>
      </c>
      <c r="F124" s="49">
        <f t="shared" si="69"/>
        <v>39.76984394091537</v>
      </c>
      <c r="G124" s="49">
        <f t="shared" si="69"/>
        <v>43.74682833500691</v>
      </c>
      <c r="H124" s="49">
        <f t="shared" si="142"/>
        <v>48.1215111685076</v>
      </c>
      <c r="I124" s="49">
        <f t="shared" si="142"/>
        <v>52.933662285358366</v>
      </c>
      <c r="J124" s="49">
        <f t="shared" si="143"/>
        <v>58.227028513894204</v>
      </c>
      <c r="K124" s="49">
        <f t="shared" si="71"/>
        <v>64.04973136528362</v>
      </c>
      <c r="L124" s="49">
        <f t="shared" si="95"/>
        <v>74.93818569738184</v>
      </c>
      <c r="M124" s="49">
        <f t="shared" si="96"/>
        <v>77.48608401109283</v>
      </c>
      <c r="N124" s="49">
        <f t="shared" si="97"/>
        <v>85.23469241220211</v>
      </c>
      <c r="O124" s="49">
        <f t="shared" si="98"/>
        <v>93.75816165342232</v>
      </c>
      <c r="P124" s="49">
        <f t="shared" si="99"/>
        <v>103.13397781876455</v>
      </c>
      <c r="Q124" s="49">
        <f t="shared" si="100"/>
        <v>113.44737560064101</v>
      </c>
      <c r="R124" s="49">
        <f t="shared" si="101"/>
        <v>124.79211316070511</v>
      </c>
      <c r="S124" s="49">
        <f t="shared" si="102"/>
        <v>138.51924560838268</v>
      </c>
      <c r="T124" s="49">
        <f t="shared" si="103"/>
        <v>152.37117016922093</v>
      </c>
      <c r="U124" s="49">
        <f t="shared" si="144"/>
        <v>159.98972867768197</v>
      </c>
      <c r="V124" s="49">
        <f t="shared" si="104"/>
        <v>168.14920484024375</v>
      </c>
      <c r="W124" s="49">
        <f t="shared" si="105"/>
        <v>184.96412532426814</v>
      </c>
      <c r="X124" s="73" t="s">
        <v>28</v>
      </c>
      <c r="Y124" s="42">
        <v>11.448484285471197</v>
      </c>
      <c r="Z124" s="40">
        <f t="shared" si="89"/>
        <v>20.607271713848156</v>
      </c>
      <c r="AA124" s="49">
        <f t="shared" si="145"/>
        <v>22.667998885232972</v>
      </c>
      <c r="AB124" s="49">
        <f t="shared" si="73"/>
        <v>24.93479877375627</v>
      </c>
      <c r="AC124" s="49">
        <f t="shared" si="74"/>
        <v>27.428278651131897</v>
      </c>
      <c r="AD124" s="49">
        <f t="shared" si="74"/>
        <v>30.17110651624509</v>
      </c>
      <c r="AE124" s="49">
        <f t="shared" si="75"/>
        <v>33.188217167869595</v>
      </c>
      <c r="AF124" s="49">
        <f t="shared" si="75"/>
        <v>36.50703888465655</v>
      </c>
      <c r="AG124" s="49">
        <f t="shared" si="146"/>
        <v>40.15774277312221</v>
      </c>
      <c r="AH124" s="49">
        <f t="shared" si="76"/>
        <v>44.17351705043443</v>
      </c>
      <c r="AI124" s="49">
        <f t="shared" si="106"/>
        <v>51.68301494900828</v>
      </c>
      <c r="AJ124" s="49">
        <f t="shared" si="107"/>
        <v>53.44023745727456</v>
      </c>
      <c r="AK124" s="49">
        <f t="shared" si="108"/>
        <v>58.78426120300202</v>
      </c>
      <c r="AL124" s="49">
        <f t="shared" si="109"/>
        <v>64.66268732330222</v>
      </c>
      <c r="AM124" s="49">
        <f t="shared" si="110"/>
        <v>71.12895605563244</v>
      </c>
      <c r="AN124" s="49">
        <f t="shared" si="111"/>
        <v>78.24185166119568</v>
      </c>
      <c r="AO124" s="49">
        <f t="shared" si="112"/>
        <v>86.06603682731524</v>
      </c>
      <c r="AP124" s="49">
        <f t="shared" si="113"/>
        <v>95.53330087831992</v>
      </c>
      <c r="AQ124" s="49">
        <f t="shared" si="114"/>
        <v>105.08663096615192</v>
      </c>
      <c r="AR124" s="49">
        <f t="shared" si="147"/>
        <v>110.3409625144595</v>
      </c>
      <c r="AS124" s="49">
        <f t="shared" si="115"/>
        <v>115.96835160269694</v>
      </c>
      <c r="AT124" s="49">
        <f t="shared" si="116"/>
        <v>127.56518676296663</v>
      </c>
      <c r="AU124" s="73">
        <v>379592</v>
      </c>
      <c r="AV124" s="43">
        <v>12.684173655182592</v>
      </c>
      <c r="AW124" s="40">
        <f t="shared" si="91"/>
        <v>22.831512579328667</v>
      </c>
      <c r="AX124" s="49">
        <f t="shared" si="148"/>
        <v>25.114663837261535</v>
      </c>
      <c r="AY124" s="49">
        <f t="shared" si="78"/>
        <v>27.62613022098769</v>
      </c>
      <c r="AZ124" s="49">
        <f t="shared" si="79"/>
        <v>30.38874324308646</v>
      </c>
      <c r="BA124" s="49">
        <f t="shared" si="79"/>
        <v>33.4276175673951</v>
      </c>
      <c r="BB124" s="49">
        <f t="shared" si="80"/>
        <v>36.770379324134616</v>
      </c>
      <c r="BC124" s="49">
        <f t="shared" si="80"/>
        <v>40.44741725654808</v>
      </c>
      <c r="BD124" s="49">
        <f t="shared" si="149"/>
        <v>44.49215898220289</v>
      </c>
      <c r="BE124" s="49">
        <f t="shared" si="81"/>
        <v>48.941374880423176</v>
      </c>
      <c r="BF124" s="49">
        <f t="shared" si="117"/>
        <v>57.26140861009512</v>
      </c>
      <c r="BG124" s="49">
        <f t="shared" si="118"/>
        <v>59.20829650283835</v>
      </c>
      <c r="BH124" s="49">
        <f t="shared" si="119"/>
        <v>65.12912615312219</v>
      </c>
      <c r="BI124" s="49">
        <f t="shared" si="120"/>
        <v>71.6420387684344</v>
      </c>
      <c r="BJ124" s="49">
        <f t="shared" si="121"/>
        <v>78.80624264527785</v>
      </c>
      <c r="BK124" s="49">
        <f t="shared" si="122"/>
        <v>86.68686690980563</v>
      </c>
      <c r="BL124" s="49">
        <f t="shared" si="123"/>
        <v>95.3555536007862</v>
      </c>
      <c r="BM124" s="49">
        <f t="shared" si="124"/>
        <v>105.84466449687268</v>
      </c>
      <c r="BN124" s="49">
        <f t="shared" si="125"/>
        <v>116.42913094655995</v>
      </c>
      <c r="BO124" s="49">
        <f t="shared" si="150"/>
        <v>122.25058749388795</v>
      </c>
      <c r="BP124" s="49">
        <f t="shared" si="126"/>
        <v>128.48536745607623</v>
      </c>
      <c r="BQ124" s="49">
        <f t="shared" si="127"/>
        <v>141.33390420168385</v>
      </c>
      <c r="BR124" s="73">
        <v>463030</v>
      </c>
      <c r="BS124" s="41">
        <v>16.19721880915072</v>
      </c>
      <c r="BT124" s="40">
        <f t="shared" si="93"/>
        <v>29.154993856471293</v>
      </c>
      <c r="BU124" s="49">
        <f t="shared" si="151"/>
        <v>32.070493242118424</v>
      </c>
      <c r="BV124" s="49">
        <f t="shared" si="83"/>
        <v>35.27754256633027</v>
      </c>
      <c r="BW124" s="49">
        <f t="shared" si="84"/>
        <v>38.80529682296329</v>
      </c>
      <c r="BX124" s="49">
        <f t="shared" si="84"/>
        <v>42.68582650525962</v>
      </c>
      <c r="BY124" s="49">
        <f t="shared" si="85"/>
        <v>46.954409155785584</v>
      </c>
      <c r="BZ124" s="49">
        <f t="shared" si="85"/>
        <v>51.64985007136414</v>
      </c>
      <c r="CA124" s="49">
        <f t="shared" si="152"/>
        <v>56.81483507850056</v>
      </c>
      <c r="CB124" s="49">
        <f t="shared" si="86"/>
        <v>62.49631858635061</v>
      </c>
      <c r="CC124" s="49">
        <f t="shared" si="128"/>
        <v>73.12069274603022</v>
      </c>
      <c r="CD124" s="49">
        <f t="shared" si="129"/>
        <v>75.60679629939524</v>
      </c>
      <c r="CE124" s="49">
        <f t="shared" si="130"/>
        <v>83.16747592933477</v>
      </c>
      <c r="CF124" s="49">
        <f t="shared" si="131"/>
        <v>91.48422352226825</v>
      </c>
      <c r="CG124" s="49">
        <f t="shared" si="132"/>
        <v>100.63264587449508</v>
      </c>
      <c r="CH124" s="49">
        <f t="shared" si="133"/>
        <v>110.69591046194459</v>
      </c>
      <c r="CI124" s="49">
        <f t="shared" si="134"/>
        <v>121.76550150813905</v>
      </c>
      <c r="CJ124" s="49">
        <f t="shared" si="135"/>
        <v>135.15970667403434</v>
      </c>
      <c r="CK124" s="49">
        <f t="shared" si="136"/>
        <v>148.67567734143776</v>
      </c>
      <c r="CL124" s="49">
        <f t="shared" si="137"/>
        <v>156.10946120850966</v>
      </c>
      <c r="CM124" s="49">
        <f t="shared" si="138"/>
        <v>164.07104373014366</v>
      </c>
      <c r="CN124" s="49">
        <f t="shared" si="139"/>
        <v>180.47814810315802</v>
      </c>
    </row>
    <row r="125" spans="1:92" ht="13.5">
      <c r="A125" s="73">
        <v>229292</v>
      </c>
      <c r="B125" s="41">
        <v>12.098184183840479</v>
      </c>
      <c r="C125" s="40">
        <f t="shared" si="87"/>
        <v>21.776731530912862</v>
      </c>
      <c r="D125" s="49">
        <f t="shared" si="141"/>
        <v>23.95440468400415</v>
      </c>
      <c r="E125" s="49">
        <f aca="true" t="shared" si="153" ref="E125:I136">PRODUCT(D125+D125*0.1)</f>
        <v>26.349845152404566</v>
      </c>
      <c r="F125" s="49">
        <f t="shared" si="153"/>
        <v>28.984829667645023</v>
      </c>
      <c r="G125" s="49">
        <f t="shared" si="153"/>
        <v>31.883312634409528</v>
      </c>
      <c r="H125" s="49">
        <f t="shared" si="153"/>
        <v>35.07164389785048</v>
      </c>
      <c r="I125" s="49">
        <f t="shared" si="153"/>
        <v>38.578808287635525</v>
      </c>
      <c r="J125" s="49">
        <f t="shared" si="143"/>
        <v>42.43668911639908</v>
      </c>
      <c r="K125" s="49">
        <f t="shared" si="143"/>
        <v>46.68035802803899</v>
      </c>
      <c r="L125" s="49">
        <f t="shared" si="95"/>
        <v>54.61601889280561</v>
      </c>
      <c r="M125" s="49">
        <f t="shared" si="96"/>
        <v>56.47296353516101</v>
      </c>
      <c r="N125" s="49">
        <f t="shared" si="97"/>
        <v>62.12025988867711</v>
      </c>
      <c r="O125" s="49">
        <f t="shared" si="98"/>
        <v>68.33228587754482</v>
      </c>
      <c r="P125" s="49">
        <f t="shared" si="99"/>
        <v>75.1655144652993</v>
      </c>
      <c r="Q125" s="49">
        <f t="shared" si="100"/>
        <v>82.68206591182923</v>
      </c>
      <c r="R125" s="49">
        <f t="shared" si="101"/>
        <v>90.95027250301214</v>
      </c>
      <c r="S125" s="49">
        <f t="shared" si="102"/>
        <v>100.95480247834348</v>
      </c>
      <c r="T125" s="49">
        <f t="shared" si="103"/>
        <v>111.05028272617783</v>
      </c>
      <c r="U125" s="49">
        <f t="shared" si="144"/>
        <v>116.60279686248671</v>
      </c>
      <c r="V125" s="49">
        <f t="shared" si="104"/>
        <v>122.54953950247354</v>
      </c>
      <c r="W125" s="49">
        <f t="shared" si="105"/>
        <v>134.8044934527209</v>
      </c>
      <c r="X125" s="73">
        <v>309578</v>
      </c>
      <c r="Y125" s="42">
        <v>12.38513068568259</v>
      </c>
      <c r="Z125" s="40">
        <f t="shared" si="89"/>
        <v>22.29323523422866</v>
      </c>
      <c r="AA125" s="49">
        <f t="shared" si="145"/>
        <v>24.522558757651527</v>
      </c>
      <c r="AB125" s="49">
        <f aca="true" t="shared" si="154" ref="AB125:AF136">PRODUCT(AA125+AA125*0.1)</f>
        <v>26.97481463341668</v>
      </c>
      <c r="AC125" s="49">
        <f t="shared" si="154"/>
        <v>29.67229609675835</v>
      </c>
      <c r="AD125" s="49">
        <f t="shared" si="154"/>
        <v>32.639525706434185</v>
      </c>
      <c r="AE125" s="49">
        <f t="shared" si="154"/>
        <v>35.9034782770776</v>
      </c>
      <c r="AF125" s="49">
        <f t="shared" si="154"/>
        <v>39.49382610478536</v>
      </c>
      <c r="AG125" s="49">
        <f t="shared" si="146"/>
        <v>43.4432087152639</v>
      </c>
      <c r="AH125" s="49">
        <f t="shared" si="146"/>
        <v>47.78752958679029</v>
      </c>
      <c r="AI125" s="49">
        <f t="shared" si="106"/>
        <v>55.911409616544645</v>
      </c>
      <c r="AJ125" s="49">
        <f t="shared" si="107"/>
        <v>57.81239754350716</v>
      </c>
      <c r="AK125" s="49">
        <f t="shared" si="108"/>
        <v>63.593637297857875</v>
      </c>
      <c r="AL125" s="49">
        <f t="shared" si="109"/>
        <v>69.95300102764367</v>
      </c>
      <c r="AM125" s="49">
        <f t="shared" si="110"/>
        <v>76.94830113040803</v>
      </c>
      <c r="AN125" s="49">
        <f t="shared" si="111"/>
        <v>84.64313124344883</v>
      </c>
      <c r="AO125" s="49">
        <f t="shared" si="112"/>
        <v>93.10744436779372</v>
      </c>
      <c r="AP125" s="49">
        <f t="shared" si="113"/>
        <v>103.34926324825102</v>
      </c>
      <c r="AQ125" s="49">
        <f t="shared" si="114"/>
        <v>113.68418957307613</v>
      </c>
      <c r="AR125" s="49">
        <f t="shared" si="147"/>
        <v>119.36839905172994</v>
      </c>
      <c r="AS125" s="49">
        <f t="shared" si="115"/>
        <v>125.45618740336816</v>
      </c>
      <c r="AT125" s="49">
        <f t="shared" si="116"/>
        <v>138.00180614370498</v>
      </c>
      <c r="AU125" s="73">
        <v>380614</v>
      </c>
      <c r="AV125" s="43">
        <v>10.864937838814951</v>
      </c>
      <c r="AW125" s="40">
        <f t="shared" si="91"/>
        <v>19.55688810986691</v>
      </c>
      <c r="AX125" s="49">
        <f t="shared" si="148"/>
        <v>21.5125769208536</v>
      </c>
      <c r="AY125" s="49">
        <f aca="true" t="shared" si="155" ref="AY125:BC136">PRODUCT(AX125+AX125*0.1)</f>
        <v>23.66383461293896</v>
      </c>
      <c r="AZ125" s="49">
        <f t="shared" si="155"/>
        <v>26.030218074232856</v>
      </c>
      <c r="BA125" s="49">
        <f t="shared" si="155"/>
        <v>28.63323988165614</v>
      </c>
      <c r="BB125" s="49">
        <f t="shared" si="155"/>
        <v>31.496563869821756</v>
      </c>
      <c r="BC125" s="49">
        <f t="shared" si="155"/>
        <v>34.64622025680393</v>
      </c>
      <c r="BD125" s="49">
        <f t="shared" si="149"/>
        <v>38.11084228248432</v>
      </c>
      <c r="BE125" s="49">
        <f t="shared" si="149"/>
        <v>41.92192651073275</v>
      </c>
      <c r="BF125" s="49">
        <f t="shared" si="117"/>
        <v>49.048654017557325</v>
      </c>
      <c r="BG125" s="49">
        <f t="shared" si="118"/>
        <v>50.71630825415428</v>
      </c>
      <c r="BH125" s="49">
        <f t="shared" si="119"/>
        <v>55.7879390795697</v>
      </c>
      <c r="BI125" s="49">
        <f t="shared" si="120"/>
        <v>61.366732987526674</v>
      </c>
      <c r="BJ125" s="49">
        <f t="shared" si="121"/>
        <v>67.50340628627934</v>
      </c>
      <c r="BK125" s="49">
        <f t="shared" si="122"/>
        <v>74.25374691490728</v>
      </c>
      <c r="BL125" s="49">
        <f t="shared" si="123"/>
        <v>81.67912160639801</v>
      </c>
      <c r="BM125" s="49">
        <f t="shared" si="124"/>
        <v>90.66382498310179</v>
      </c>
      <c r="BN125" s="49">
        <f t="shared" si="125"/>
        <v>99.73020748141197</v>
      </c>
      <c r="BO125" s="49">
        <f t="shared" si="150"/>
        <v>104.71671785548257</v>
      </c>
      <c r="BP125" s="49">
        <f t="shared" si="126"/>
        <v>110.05727046611219</v>
      </c>
      <c r="BQ125" s="49">
        <f t="shared" si="127"/>
        <v>121.0629975127234</v>
      </c>
      <c r="BR125" s="73">
        <v>463032</v>
      </c>
      <c r="BS125" s="41">
        <v>14.706984144884242</v>
      </c>
      <c r="BT125" s="40">
        <f t="shared" si="93"/>
        <v>26.472571460791634</v>
      </c>
      <c r="BU125" s="49">
        <f t="shared" si="151"/>
        <v>29.119828606870797</v>
      </c>
      <c r="BV125" s="49">
        <f aca="true" t="shared" si="156" ref="BV125:BZ136">PRODUCT(BU125+BU125*0.1)</f>
        <v>32.03181146755788</v>
      </c>
      <c r="BW125" s="49">
        <f t="shared" si="156"/>
        <v>35.23499261431367</v>
      </c>
      <c r="BX125" s="49">
        <f t="shared" si="156"/>
        <v>38.75849187574504</v>
      </c>
      <c r="BY125" s="49">
        <f t="shared" si="156"/>
        <v>42.63434106331954</v>
      </c>
      <c r="BZ125" s="49">
        <f t="shared" si="156"/>
        <v>46.897775169651496</v>
      </c>
      <c r="CA125" s="49">
        <f t="shared" si="152"/>
        <v>51.58755268661665</v>
      </c>
      <c r="CB125" s="49">
        <f t="shared" si="152"/>
        <v>56.74630795527831</v>
      </c>
      <c r="CC125" s="49">
        <f t="shared" si="128"/>
        <v>66.39318030767562</v>
      </c>
      <c r="CD125" s="49">
        <f t="shared" si="129"/>
        <v>68.6505484381366</v>
      </c>
      <c r="CE125" s="49">
        <f t="shared" si="130"/>
        <v>75.51560328195026</v>
      </c>
      <c r="CF125" s="49">
        <f t="shared" si="131"/>
        <v>83.06716361014529</v>
      </c>
      <c r="CG125" s="49">
        <f t="shared" si="132"/>
        <v>91.37387997115981</v>
      </c>
      <c r="CH125" s="49">
        <f t="shared" si="133"/>
        <v>100.51126796827579</v>
      </c>
      <c r="CI125" s="49">
        <f t="shared" si="134"/>
        <v>110.56239476510336</v>
      </c>
      <c r="CJ125" s="49">
        <f t="shared" si="135"/>
        <v>122.72425818926473</v>
      </c>
      <c r="CK125" s="49">
        <f t="shared" si="136"/>
        <v>134.9966840081912</v>
      </c>
      <c r="CL125" s="49">
        <f t="shared" si="137"/>
        <v>141.74651820860078</v>
      </c>
      <c r="CM125" s="49">
        <f t="shared" si="138"/>
        <v>148.9755906372394</v>
      </c>
      <c r="CN125" s="49">
        <f t="shared" si="139"/>
        <v>163.87314970096335</v>
      </c>
    </row>
    <row r="126" spans="1:92" ht="13.5">
      <c r="A126" s="73">
        <v>230707</v>
      </c>
      <c r="B126" s="41">
        <v>12.266826163310402</v>
      </c>
      <c r="C126" s="40">
        <f t="shared" si="87"/>
        <v>22.080287093958724</v>
      </c>
      <c r="D126" s="49">
        <f t="shared" si="141"/>
        <v>24.288315803354596</v>
      </c>
      <c r="E126" s="49">
        <f t="shared" si="153"/>
        <v>26.717147383690055</v>
      </c>
      <c r="F126" s="49">
        <f t="shared" si="153"/>
        <v>29.38886212205906</v>
      </c>
      <c r="G126" s="49">
        <f t="shared" si="153"/>
        <v>32.32774833426497</v>
      </c>
      <c r="H126" s="49">
        <f t="shared" si="153"/>
        <v>35.560523167691464</v>
      </c>
      <c r="I126" s="49">
        <f t="shared" si="153"/>
        <v>39.11657548446061</v>
      </c>
      <c r="J126" s="49">
        <f t="shared" si="143"/>
        <v>43.02823303290667</v>
      </c>
      <c r="K126" s="49">
        <f t="shared" si="143"/>
        <v>47.331056336197335</v>
      </c>
      <c r="L126" s="49">
        <f t="shared" si="95"/>
        <v>55.37733591335088</v>
      </c>
      <c r="M126" s="49">
        <f t="shared" si="96"/>
        <v>57.26016533440481</v>
      </c>
      <c r="N126" s="49">
        <f t="shared" si="97"/>
        <v>62.98618186784529</v>
      </c>
      <c r="O126" s="49">
        <f t="shared" si="98"/>
        <v>69.28480005462981</v>
      </c>
      <c r="P126" s="49">
        <f t="shared" si="99"/>
        <v>76.2132800600928</v>
      </c>
      <c r="Q126" s="49">
        <f t="shared" si="100"/>
        <v>83.83460806610208</v>
      </c>
      <c r="R126" s="49">
        <f t="shared" si="101"/>
        <v>92.21806887271228</v>
      </c>
      <c r="S126" s="49">
        <f t="shared" si="102"/>
        <v>102.36205644871063</v>
      </c>
      <c r="T126" s="49">
        <f t="shared" si="103"/>
        <v>112.5982620935817</v>
      </c>
      <c r="U126" s="49">
        <f t="shared" si="144"/>
        <v>118.22817519826079</v>
      </c>
      <c r="V126" s="49">
        <f t="shared" si="104"/>
        <v>124.25781213337208</v>
      </c>
      <c r="W126" s="49">
        <f t="shared" si="105"/>
        <v>136.6835933467093</v>
      </c>
      <c r="X126" s="73">
        <v>309592</v>
      </c>
      <c r="Y126" s="42">
        <v>11.748047535682591</v>
      </c>
      <c r="Z126" s="40">
        <f t="shared" si="89"/>
        <v>21.146485564228662</v>
      </c>
      <c r="AA126" s="49">
        <f t="shared" si="145"/>
        <v>23.26113412065153</v>
      </c>
      <c r="AB126" s="49">
        <f t="shared" si="154"/>
        <v>25.58724753271668</v>
      </c>
      <c r="AC126" s="49">
        <f t="shared" si="154"/>
        <v>28.14597228598835</v>
      </c>
      <c r="AD126" s="49">
        <f t="shared" si="154"/>
        <v>30.960569514587185</v>
      </c>
      <c r="AE126" s="49">
        <f t="shared" si="154"/>
        <v>34.056626466045905</v>
      </c>
      <c r="AF126" s="49">
        <f t="shared" si="154"/>
        <v>37.462289112650495</v>
      </c>
      <c r="AG126" s="49">
        <f t="shared" si="146"/>
        <v>41.208518023915545</v>
      </c>
      <c r="AH126" s="49">
        <f t="shared" si="146"/>
        <v>45.3293698263071</v>
      </c>
      <c r="AI126" s="49">
        <f t="shared" si="106"/>
        <v>53.03536269677931</v>
      </c>
      <c r="AJ126" s="49">
        <f t="shared" si="107"/>
        <v>54.83856502846981</v>
      </c>
      <c r="AK126" s="49">
        <f t="shared" si="108"/>
        <v>60.32242153131679</v>
      </c>
      <c r="AL126" s="49">
        <f t="shared" si="109"/>
        <v>66.35466368444847</v>
      </c>
      <c r="AM126" s="49">
        <f t="shared" si="110"/>
        <v>72.99013005289332</v>
      </c>
      <c r="AN126" s="49">
        <f t="shared" si="111"/>
        <v>80.28914305818265</v>
      </c>
      <c r="AO126" s="49">
        <f t="shared" si="112"/>
        <v>88.31805736400091</v>
      </c>
      <c r="AP126" s="49">
        <f t="shared" si="113"/>
        <v>98.03304367404101</v>
      </c>
      <c r="AQ126" s="49">
        <f t="shared" si="114"/>
        <v>107.83634804144512</v>
      </c>
      <c r="AR126" s="49">
        <f t="shared" si="147"/>
        <v>113.22816544351738</v>
      </c>
      <c r="AS126" s="49">
        <f t="shared" si="115"/>
        <v>119.00280188113678</v>
      </c>
      <c r="AT126" s="49">
        <f t="shared" si="116"/>
        <v>130.90308206925044</v>
      </c>
      <c r="AU126" s="73">
        <v>382526</v>
      </c>
      <c r="AV126" s="43">
        <v>12.41186565226685</v>
      </c>
      <c r="AW126" s="40">
        <f t="shared" si="91"/>
        <v>22.341358174080327</v>
      </c>
      <c r="AX126" s="49">
        <f t="shared" si="148"/>
        <v>24.575493991488358</v>
      </c>
      <c r="AY126" s="49">
        <f t="shared" si="155"/>
        <v>27.033043390637193</v>
      </c>
      <c r="AZ126" s="49">
        <f t="shared" si="155"/>
        <v>29.736347729700913</v>
      </c>
      <c r="BA126" s="49">
        <f t="shared" si="155"/>
        <v>32.709982502671004</v>
      </c>
      <c r="BB126" s="49">
        <f t="shared" si="155"/>
        <v>35.9809807529381</v>
      </c>
      <c r="BC126" s="49">
        <f t="shared" si="155"/>
        <v>39.579078828231914</v>
      </c>
      <c r="BD126" s="49">
        <f t="shared" si="149"/>
        <v>43.53698671105511</v>
      </c>
      <c r="BE126" s="49">
        <f t="shared" si="149"/>
        <v>47.89068538216062</v>
      </c>
      <c r="BF126" s="49">
        <f t="shared" si="117"/>
        <v>56.03210189712792</v>
      </c>
      <c r="BG126" s="49">
        <f t="shared" si="118"/>
        <v>57.93719336163027</v>
      </c>
      <c r="BH126" s="49">
        <f t="shared" si="119"/>
        <v>63.7309126977933</v>
      </c>
      <c r="BI126" s="49">
        <f t="shared" si="120"/>
        <v>70.10400396757262</v>
      </c>
      <c r="BJ126" s="49">
        <f t="shared" si="121"/>
        <v>77.11440436432989</v>
      </c>
      <c r="BK126" s="49">
        <f t="shared" si="122"/>
        <v>84.82584480076288</v>
      </c>
      <c r="BL126" s="49">
        <f t="shared" si="123"/>
        <v>93.30842928083916</v>
      </c>
      <c r="BM126" s="49">
        <f t="shared" si="124"/>
        <v>103.57235650173148</v>
      </c>
      <c r="BN126" s="49">
        <f t="shared" si="125"/>
        <v>113.92959215190463</v>
      </c>
      <c r="BO126" s="49">
        <f t="shared" si="150"/>
        <v>119.62607175949987</v>
      </c>
      <c r="BP126" s="49">
        <f t="shared" si="126"/>
        <v>125.72700141923436</v>
      </c>
      <c r="BQ126" s="49">
        <f t="shared" si="127"/>
        <v>138.2997015611578</v>
      </c>
      <c r="BR126" s="73">
        <v>463291</v>
      </c>
      <c r="BS126" s="41">
        <v>19.29283221024313</v>
      </c>
      <c r="BT126" s="40">
        <f t="shared" si="93"/>
        <v>34.727097978437634</v>
      </c>
      <c r="BU126" s="49">
        <f t="shared" si="151"/>
        <v>38.199807776281396</v>
      </c>
      <c r="BV126" s="49">
        <f t="shared" si="156"/>
        <v>42.019788553909535</v>
      </c>
      <c r="BW126" s="49">
        <f t="shared" si="156"/>
        <v>46.22176740930049</v>
      </c>
      <c r="BX126" s="49">
        <f t="shared" si="156"/>
        <v>50.84394415023054</v>
      </c>
      <c r="BY126" s="49">
        <f t="shared" si="156"/>
        <v>55.9283385652536</v>
      </c>
      <c r="BZ126" s="49">
        <f t="shared" si="156"/>
        <v>61.52117242177896</v>
      </c>
      <c r="CA126" s="49">
        <f t="shared" si="152"/>
        <v>67.67328966395685</v>
      </c>
      <c r="CB126" s="49">
        <f t="shared" si="152"/>
        <v>74.44061863035253</v>
      </c>
      <c r="CC126" s="49">
        <f t="shared" si="128"/>
        <v>87.09552379751247</v>
      </c>
      <c r="CD126" s="49">
        <f t="shared" si="129"/>
        <v>90.05677160662789</v>
      </c>
      <c r="CE126" s="49">
        <f t="shared" si="130"/>
        <v>99.06244876729068</v>
      </c>
      <c r="CF126" s="49">
        <f t="shared" si="131"/>
        <v>108.96869364401974</v>
      </c>
      <c r="CG126" s="49">
        <f t="shared" si="132"/>
        <v>119.86556300842172</v>
      </c>
      <c r="CH126" s="49">
        <f t="shared" si="133"/>
        <v>131.85211930926388</v>
      </c>
      <c r="CI126" s="49">
        <f t="shared" si="134"/>
        <v>145.03733124019027</v>
      </c>
      <c r="CJ126" s="49">
        <f t="shared" si="135"/>
        <v>160.9914376766112</v>
      </c>
      <c r="CK126" s="49">
        <f t="shared" si="136"/>
        <v>177.09058144427235</v>
      </c>
      <c r="CL126" s="49">
        <f t="shared" si="137"/>
        <v>185.94511051648595</v>
      </c>
      <c r="CM126" s="49">
        <f t="shared" si="138"/>
        <v>195.42831115282672</v>
      </c>
      <c r="CN126" s="49">
        <f t="shared" si="139"/>
        <v>214.9711422681094</v>
      </c>
    </row>
    <row r="127" spans="1:92" ht="13.5">
      <c r="A127" s="73" t="s">
        <v>29</v>
      </c>
      <c r="B127" s="41">
        <v>13.2456175483104</v>
      </c>
      <c r="C127" s="40">
        <f t="shared" si="87"/>
        <v>23.842111586958723</v>
      </c>
      <c r="D127" s="49">
        <f t="shared" si="141"/>
        <v>26.226322745654596</v>
      </c>
      <c r="E127" s="49">
        <f t="shared" si="153"/>
        <v>28.848955020220053</v>
      </c>
      <c r="F127" s="49">
        <f t="shared" si="153"/>
        <v>31.733850522242058</v>
      </c>
      <c r="G127" s="49">
        <f t="shared" si="153"/>
        <v>34.90723557446626</v>
      </c>
      <c r="H127" s="49">
        <f t="shared" si="153"/>
        <v>38.39795913191289</v>
      </c>
      <c r="I127" s="49">
        <f t="shared" si="153"/>
        <v>42.23775504510418</v>
      </c>
      <c r="J127" s="49">
        <f t="shared" si="143"/>
        <v>46.4615305496146</v>
      </c>
      <c r="K127" s="49">
        <f t="shared" si="143"/>
        <v>51.10768360457606</v>
      </c>
      <c r="L127" s="49">
        <f t="shared" si="95"/>
        <v>59.79598981735399</v>
      </c>
      <c r="M127" s="49">
        <f t="shared" si="96"/>
        <v>61.82905347114403</v>
      </c>
      <c r="N127" s="49">
        <f t="shared" si="97"/>
        <v>68.01195881825844</v>
      </c>
      <c r="O127" s="49">
        <f t="shared" si="98"/>
        <v>74.81315470008428</v>
      </c>
      <c r="P127" s="49">
        <f t="shared" si="99"/>
        <v>82.29447017009271</v>
      </c>
      <c r="Q127" s="49">
        <f t="shared" si="100"/>
        <v>90.52391718710197</v>
      </c>
      <c r="R127" s="49">
        <f t="shared" si="101"/>
        <v>99.57630890581217</v>
      </c>
      <c r="S127" s="49">
        <f t="shared" si="102"/>
        <v>110.52970288545151</v>
      </c>
      <c r="T127" s="49">
        <f t="shared" si="103"/>
        <v>121.58267317399667</v>
      </c>
      <c r="U127" s="49">
        <f t="shared" si="144"/>
        <v>127.6618068326965</v>
      </c>
      <c r="V127" s="49">
        <f t="shared" si="104"/>
        <v>134.17255898116403</v>
      </c>
      <c r="W127" s="49">
        <f t="shared" si="105"/>
        <v>147.58981487928042</v>
      </c>
      <c r="X127" s="73">
        <v>312459</v>
      </c>
      <c r="Y127" s="42">
        <v>16.798663450517516</v>
      </c>
      <c r="Z127" s="40">
        <f t="shared" si="89"/>
        <v>30.23759421093153</v>
      </c>
      <c r="AA127" s="49">
        <f t="shared" si="145"/>
        <v>33.26135363202468</v>
      </c>
      <c r="AB127" s="49">
        <f t="shared" si="154"/>
        <v>36.58748899522715</v>
      </c>
      <c r="AC127" s="49">
        <f t="shared" si="154"/>
        <v>40.24623789474986</v>
      </c>
      <c r="AD127" s="49">
        <f t="shared" si="154"/>
        <v>44.27086168422485</v>
      </c>
      <c r="AE127" s="49">
        <f t="shared" si="154"/>
        <v>48.69794785264733</v>
      </c>
      <c r="AF127" s="49">
        <f t="shared" si="154"/>
        <v>53.56774263791206</v>
      </c>
      <c r="AG127" s="49">
        <f t="shared" si="146"/>
        <v>58.92451690170327</v>
      </c>
      <c r="AH127" s="49">
        <f t="shared" si="146"/>
        <v>64.8169685918736</v>
      </c>
      <c r="AI127" s="49">
        <f t="shared" si="106"/>
        <v>75.83585325249211</v>
      </c>
      <c r="AJ127" s="49">
        <f t="shared" si="107"/>
        <v>78.41427226307685</v>
      </c>
      <c r="AK127" s="49">
        <f t="shared" si="108"/>
        <v>86.25569948938454</v>
      </c>
      <c r="AL127" s="49">
        <f t="shared" si="109"/>
        <v>94.88126943832299</v>
      </c>
      <c r="AM127" s="49">
        <f t="shared" si="110"/>
        <v>104.36939638215529</v>
      </c>
      <c r="AN127" s="49">
        <f t="shared" si="111"/>
        <v>114.80633602037082</v>
      </c>
      <c r="AO127" s="49">
        <f t="shared" si="112"/>
        <v>126.28696962240791</v>
      </c>
      <c r="AP127" s="49">
        <f t="shared" si="113"/>
        <v>140.17853628087278</v>
      </c>
      <c r="AQ127" s="49">
        <f t="shared" si="114"/>
        <v>154.19638990896004</v>
      </c>
      <c r="AR127" s="49">
        <f t="shared" si="147"/>
        <v>161.90620940440806</v>
      </c>
      <c r="AS127" s="49">
        <f t="shared" si="115"/>
        <v>170.16342608403286</v>
      </c>
      <c r="AT127" s="49">
        <f t="shared" si="116"/>
        <v>187.17976869243614</v>
      </c>
      <c r="AU127" s="73">
        <v>382578</v>
      </c>
      <c r="AV127" s="43">
        <v>11.79998033007123</v>
      </c>
      <c r="AW127" s="40">
        <f t="shared" si="91"/>
        <v>21.239964594128217</v>
      </c>
      <c r="AX127" s="49">
        <f t="shared" si="148"/>
        <v>23.36396105354104</v>
      </c>
      <c r="AY127" s="49">
        <f t="shared" si="155"/>
        <v>25.700357158895144</v>
      </c>
      <c r="AZ127" s="49">
        <f t="shared" si="155"/>
        <v>28.27039287478466</v>
      </c>
      <c r="BA127" s="49">
        <f t="shared" si="155"/>
        <v>31.097432162263125</v>
      </c>
      <c r="BB127" s="49">
        <f t="shared" si="155"/>
        <v>34.20717537848944</v>
      </c>
      <c r="BC127" s="49">
        <f t="shared" si="155"/>
        <v>37.62789291633838</v>
      </c>
      <c r="BD127" s="49">
        <f t="shared" si="149"/>
        <v>41.39068220797222</v>
      </c>
      <c r="BE127" s="49">
        <f t="shared" si="149"/>
        <v>45.52975042876944</v>
      </c>
      <c r="BF127" s="49">
        <f t="shared" si="117"/>
        <v>53.269808001660245</v>
      </c>
      <c r="BG127" s="49">
        <f t="shared" si="118"/>
        <v>55.08098147371669</v>
      </c>
      <c r="BH127" s="49">
        <f t="shared" si="119"/>
        <v>60.58907962108836</v>
      </c>
      <c r="BI127" s="49">
        <f t="shared" si="120"/>
        <v>66.64798758319719</v>
      </c>
      <c r="BJ127" s="49">
        <f t="shared" si="121"/>
        <v>73.31278634151691</v>
      </c>
      <c r="BK127" s="49">
        <f t="shared" si="122"/>
        <v>80.6440649756686</v>
      </c>
      <c r="BL127" s="49">
        <f t="shared" si="123"/>
        <v>88.70847147323546</v>
      </c>
      <c r="BM127" s="49">
        <f t="shared" si="124"/>
        <v>98.46640333529136</v>
      </c>
      <c r="BN127" s="49">
        <f t="shared" si="125"/>
        <v>108.3130436688205</v>
      </c>
      <c r="BO127" s="49">
        <f t="shared" si="150"/>
        <v>113.72869585226152</v>
      </c>
      <c r="BP127" s="49">
        <f t="shared" si="126"/>
        <v>119.52885934072685</v>
      </c>
      <c r="BQ127" s="49">
        <f t="shared" si="127"/>
        <v>131.48174527479955</v>
      </c>
      <c r="BR127" s="73">
        <v>464421</v>
      </c>
      <c r="BS127" s="41">
        <v>13.30615250580693</v>
      </c>
      <c r="BT127" s="40">
        <f t="shared" si="93"/>
        <v>23.95107451045247</v>
      </c>
      <c r="BU127" s="49">
        <f t="shared" si="151"/>
        <v>26.34618196149772</v>
      </c>
      <c r="BV127" s="49">
        <f t="shared" si="156"/>
        <v>28.980800157647494</v>
      </c>
      <c r="BW127" s="49">
        <f t="shared" si="156"/>
        <v>31.87888017341224</v>
      </c>
      <c r="BX127" s="49">
        <f t="shared" si="156"/>
        <v>35.066768190753464</v>
      </c>
      <c r="BY127" s="49">
        <f t="shared" si="156"/>
        <v>38.57344500982881</v>
      </c>
      <c r="BZ127" s="49">
        <f t="shared" si="156"/>
        <v>42.43078951081169</v>
      </c>
      <c r="CA127" s="49">
        <f t="shared" si="152"/>
        <v>46.67386846189286</v>
      </c>
      <c r="CB127" s="49">
        <f t="shared" si="152"/>
        <v>51.34125530808215</v>
      </c>
      <c r="CC127" s="49">
        <f t="shared" si="128"/>
        <v>60.069268710456114</v>
      </c>
      <c r="CD127" s="49">
        <f t="shared" si="129"/>
        <v>62.11162384661162</v>
      </c>
      <c r="CE127" s="49">
        <f t="shared" si="130"/>
        <v>68.32278623127279</v>
      </c>
      <c r="CF127" s="49">
        <f t="shared" si="131"/>
        <v>75.15506485440007</v>
      </c>
      <c r="CG127" s="49">
        <f t="shared" si="132"/>
        <v>82.67057133984008</v>
      </c>
      <c r="CH127" s="49">
        <f t="shared" si="133"/>
        <v>90.93762847382409</v>
      </c>
      <c r="CI127" s="49">
        <f t="shared" si="134"/>
        <v>100.0313913212065</v>
      </c>
      <c r="CJ127" s="49">
        <f t="shared" si="135"/>
        <v>111.03484436653922</v>
      </c>
      <c r="CK127" s="49">
        <f t="shared" si="136"/>
        <v>122.13832880319313</v>
      </c>
      <c r="CL127" s="49">
        <f t="shared" si="137"/>
        <v>128.2452452433528</v>
      </c>
      <c r="CM127" s="49">
        <f t="shared" si="138"/>
        <v>134.78575275076378</v>
      </c>
      <c r="CN127" s="49">
        <f t="shared" si="139"/>
        <v>148.26432802584014</v>
      </c>
    </row>
    <row r="128" spans="1:92" ht="13.5">
      <c r="A128" s="73">
        <v>230724</v>
      </c>
      <c r="B128" s="41">
        <v>15.8881698811968</v>
      </c>
      <c r="C128" s="40">
        <f t="shared" si="87"/>
        <v>28.59870578615424</v>
      </c>
      <c r="D128" s="49">
        <f t="shared" si="141"/>
        <v>31.458576364769666</v>
      </c>
      <c r="E128" s="49">
        <f t="shared" si="153"/>
        <v>34.60443400124663</v>
      </c>
      <c r="F128" s="49">
        <f t="shared" si="153"/>
        <v>38.06487740137129</v>
      </c>
      <c r="G128" s="49">
        <f t="shared" si="153"/>
        <v>41.87136514150842</v>
      </c>
      <c r="H128" s="49">
        <f t="shared" si="153"/>
        <v>46.05850165565926</v>
      </c>
      <c r="I128" s="49">
        <f t="shared" si="153"/>
        <v>50.66435182122519</v>
      </c>
      <c r="J128" s="49">
        <f t="shared" si="143"/>
        <v>55.73078700334771</v>
      </c>
      <c r="K128" s="49">
        <f t="shared" si="143"/>
        <v>61.303865703682476</v>
      </c>
      <c r="L128" s="49">
        <f t="shared" si="95"/>
        <v>71.72552287330849</v>
      </c>
      <c r="M128" s="49">
        <f t="shared" si="96"/>
        <v>74.16419065100098</v>
      </c>
      <c r="N128" s="49">
        <f t="shared" si="97"/>
        <v>81.58060971610108</v>
      </c>
      <c r="O128" s="49">
        <f t="shared" si="98"/>
        <v>89.73867068771119</v>
      </c>
      <c r="P128" s="49">
        <f t="shared" si="99"/>
        <v>98.7125377564823</v>
      </c>
      <c r="Q128" s="49">
        <f t="shared" si="100"/>
        <v>108.58379153213053</v>
      </c>
      <c r="R128" s="49">
        <f t="shared" si="101"/>
        <v>119.44217068534358</v>
      </c>
      <c r="S128" s="49">
        <f t="shared" si="102"/>
        <v>132.5808094607314</v>
      </c>
      <c r="T128" s="49">
        <f t="shared" si="103"/>
        <v>145.83889040680452</v>
      </c>
      <c r="U128" s="49">
        <f t="shared" si="144"/>
        <v>153.13083492714475</v>
      </c>
      <c r="V128" s="49">
        <f t="shared" si="104"/>
        <v>160.94050750842914</v>
      </c>
      <c r="W128" s="49">
        <f t="shared" si="105"/>
        <v>177.03455825927205</v>
      </c>
      <c r="X128" s="73">
        <v>314295</v>
      </c>
      <c r="Y128" s="42">
        <v>10.973800615154191</v>
      </c>
      <c r="Z128" s="40">
        <f t="shared" si="89"/>
        <v>19.752841107277547</v>
      </c>
      <c r="AA128" s="49">
        <f t="shared" si="145"/>
        <v>21.728125218005303</v>
      </c>
      <c r="AB128" s="49">
        <f t="shared" si="154"/>
        <v>23.900937739805833</v>
      </c>
      <c r="AC128" s="49">
        <f t="shared" si="154"/>
        <v>26.291031513786418</v>
      </c>
      <c r="AD128" s="49">
        <f t="shared" si="154"/>
        <v>28.920134665165058</v>
      </c>
      <c r="AE128" s="49">
        <f t="shared" si="154"/>
        <v>31.812148131681564</v>
      </c>
      <c r="AF128" s="49">
        <f t="shared" si="154"/>
        <v>34.99336294484972</v>
      </c>
      <c r="AG128" s="49">
        <f t="shared" si="146"/>
        <v>38.49269923933469</v>
      </c>
      <c r="AH128" s="49">
        <f t="shared" si="146"/>
        <v>42.34196916326816</v>
      </c>
      <c r="AI128" s="49">
        <f t="shared" si="106"/>
        <v>49.54010392102375</v>
      </c>
      <c r="AJ128" s="49">
        <f t="shared" si="107"/>
        <v>51.22446745433856</v>
      </c>
      <c r="AK128" s="49">
        <f t="shared" si="108"/>
        <v>56.346914199772414</v>
      </c>
      <c r="AL128" s="49">
        <f t="shared" si="109"/>
        <v>61.98160561974966</v>
      </c>
      <c r="AM128" s="49">
        <f t="shared" si="110"/>
        <v>68.17976618172463</v>
      </c>
      <c r="AN128" s="49">
        <f t="shared" si="111"/>
        <v>74.9977427998971</v>
      </c>
      <c r="AO128" s="49">
        <f t="shared" si="112"/>
        <v>82.4975170798868</v>
      </c>
      <c r="AP128" s="49">
        <f t="shared" si="113"/>
        <v>91.57224395867435</v>
      </c>
      <c r="AQ128" s="49">
        <f t="shared" si="114"/>
        <v>100.72946835454178</v>
      </c>
      <c r="AR128" s="49">
        <f t="shared" si="147"/>
        <v>105.76594177226887</v>
      </c>
      <c r="AS128" s="49">
        <f t="shared" si="115"/>
        <v>111.16000480265458</v>
      </c>
      <c r="AT128" s="49">
        <f t="shared" si="116"/>
        <v>122.27600528292004</v>
      </c>
      <c r="AU128" s="73">
        <v>382592</v>
      </c>
      <c r="AV128" s="43">
        <v>12.531080643682591</v>
      </c>
      <c r="AW128" s="40">
        <f t="shared" si="91"/>
        <v>22.555945158628667</v>
      </c>
      <c r="AX128" s="49">
        <f t="shared" si="148"/>
        <v>24.811539674491534</v>
      </c>
      <c r="AY128" s="49">
        <f t="shared" si="155"/>
        <v>27.292693641940687</v>
      </c>
      <c r="AZ128" s="49">
        <f t="shared" si="155"/>
        <v>30.021963006134754</v>
      </c>
      <c r="BA128" s="49">
        <f t="shared" si="155"/>
        <v>33.02415930674823</v>
      </c>
      <c r="BB128" s="49">
        <f t="shared" si="155"/>
        <v>36.32657523742306</v>
      </c>
      <c r="BC128" s="49">
        <f t="shared" si="155"/>
        <v>39.95923276116536</v>
      </c>
      <c r="BD128" s="49">
        <f t="shared" si="149"/>
        <v>43.955156037281895</v>
      </c>
      <c r="BE128" s="49">
        <f t="shared" si="149"/>
        <v>48.35067164101009</v>
      </c>
      <c r="BF128" s="49">
        <f t="shared" si="117"/>
        <v>56.570285819981805</v>
      </c>
      <c r="BG128" s="49">
        <f t="shared" si="118"/>
        <v>58.493675537861186</v>
      </c>
      <c r="BH128" s="49">
        <f t="shared" si="119"/>
        <v>64.3430430916473</v>
      </c>
      <c r="BI128" s="49">
        <f t="shared" si="120"/>
        <v>70.77734740081203</v>
      </c>
      <c r="BJ128" s="49">
        <f t="shared" si="121"/>
        <v>77.85508214089323</v>
      </c>
      <c r="BK128" s="49">
        <f t="shared" si="122"/>
        <v>85.64059035498255</v>
      </c>
      <c r="BL128" s="49">
        <f t="shared" si="123"/>
        <v>94.20464939048081</v>
      </c>
      <c r="BM128" s="49">
        <f t="shared" si="124"/>
        <v>104.5671608234337</v>
      </c>
      <c r="BN128" s="49">
        <f t="shared" si="125"/>
        <v>115.02387690577706</v>
      </c>
      <c r="BO128" s="49">
        <f t="shared" si="150"/>
        <v>120.77507075106591</v>
      </c>
      <c r="BP128" s="49">
        <f t="shared" si="126"/>
        <v>126.93459935937027</v>
      </c>
      <c r="BQ128" s="49">
        <f t="shared" si="127"/>
        <v>139.6280592953073</v>
      </c>
      <c r="BR128" s="73">
        <v>469592</v>
      </c>
      <c r="BS128" s="41">
        <v>20.01313960168259</v>
      </c>
      <c r="BT128" s="40">
        <f t="shared" si="93"/>
        <v>36.023651283028656</v>
      </c>
      <c r="BU128" s="49">
        <f t="shared" si="151"/>
        <v>39.62601641133152</v>
      </c>
      <c r="BV128" s="49">
        <f t="shared" si="156"/>
        <v>43.588618052464675</v>
      </c>
      <c r="BW128" s="49">
        <f t="shared" si="156"/>
        <v>47.947479857711144</v>
      </c>
      <c r="BX128" s="49">
        <f t="shared" si="156"/>
        <v>52.74222784348226</v>
      </c>
      <c r="BY128" s="49">
        <f t="shared" si="156"/>
        <v>58.01645062783049</v>
      </c>
      <c r="BZ128" s="49">
        <f t="shared" si="156"/>
        <v>63.81809569061353</v>
      </c>
      <c r="CA128" s="49">
        <f t="shared" si="152"/>
        <v>70.19990525967489</v>
      </c>
      <c r="CB128" s="49">
        <f t="shared" si="152"/>
        <v>77.21989578564238</v>
      </c>
      <c r="CC128" s="49">
        <f t="shared" si="128"/>
        <v>90.34727806920158</v>
      </c>
      <c r="CD128" s="49">
        <f t="shared" si="129"/>
        <v>93.41908552355443</v>
      </c>
      <c r="CE128" s="49">
        <f t="shared" si="130"/>
        <v>102.76099407590988</v>
      </c>
      <c r="CF128" s="49">
        <f t="shared" si="131"/>
        <v>113.03709348350087</v>
      </c>
      <c r="CG128" s="49">
        <f t="shared" si="132"/>
        <v>124.34080283185095</v>
      </c>
      <c r="CH128" s="49">
        <f t="shared" si="133"/>
        <v>136.77488311503606</v>
      </c>
      <c r="CI128" s="49">
        <f t="shared" si="134"/>
        <v>150.45237142653966</v>
      </c>
      <c r="CJ128" s="49">
        <f t="shared" si="135"/>
        <v>167.00213228345902</v>
      </c>
      <c r="CK128" s="49">
        <f t="shared" si="136"/>
        <v>183.70234551180494</v>
      </c>
      <c r="CL128" s="49">
        <f t="shared" si="137"/>
        <v>192.88746278739518</v>
      </c>
      <c r="CM128" s="49">
        <f t="shared" si="138"/>
        <v>202.72472338955234</v>
      </c>
      <c r="CN128" s="49">
        <f t="shared" si="139"/>
        <v>222.99719572850756</v>
      </c>
    </row>
    <row r="129" spans="1:92" ht="13.5">
      <c r="A129" s="73">
        <v>230909</v>
      </c>
      <c r="B129" s="41">
        <v>10.683477804283681</v>
      </c>
      <c r="C129" s="40">
        <f t="shared" si="87"/>
        <v>19.230260047710626</v>
      </c>
      <c r="D129" s="49">
        <f t="shared" si="141"/>
        <v>21.15328605248169</v>
      </c>
      <c r="E129" s="49">
        <f t="shared" si="153"/>
        <v>23.26861465772986</v>
      </c>
      <c r="F129" s="49">
        <f t="shared" si="153"/>
        <v>25.595476123502845</v>
      </c>
      <c r="G129" s="49">
        <f t="shared" si="153"/>
        <v>28.155023735853128</v>
      </c>
      <c r="H129" s="49">
        <f t="shared" si="153"/>
        <v>30.970526109438442</v>
      </c>
      <c r="I129" s="49">
        <f t="shared" si="153"/>
        <v>34.067578720382286</v>
      </c>
      <c r="J129" s="49">
        <f t="shared" si="143"/>
        <v>37.474336592420514</v>
      </c>
      <c r="K129" s="49">
        <f t="shared" si="143"/>
        <v>41.22177025166256</v>
      </c>
      <c r="L129" s="49">
        <f t="shared" si="95"/>
        <v>48.229471194445196</v>
      </c>
      <c r="M129" s="49">
        <f t="shared" si="96"/>
        <v>49.86927321505633</v>
      </c>
      <c r="N129" s="49">
        <f t="shared" si="97"/>
        <v>54.856200536561964</v>
      </c>
      <c r="O129" s="49">
        <f t="shared" si="98"/>
        <v>60.34182059021816</v>
      </c>
      <c r="P129" s="49">
        <f t="shared" si="99"/>
        <v>66.37600264923998</v>
      </c>
      <c r="Q129" s="49">
        <f t="shared" si="100"/>
        <v>73.01360291416398</v>
      </c>
      <c r="R129" s="49">
        <f t="shared" si="101"/>
        <v>80.31496320558038</v>
      </c>
      <c r="S129" s="49">
        <f t="shared" si="102"/>
        <v>89.14960915819422</v>
      </c>
      <c r="T129" s="49">
        <f t="shared" si="103"/>
        <v>98.06457007401364</v>
      </c>
      <c r="U129" s="49">
        <f t="shared" si="144"/>
        <v>102.96779857771433</v>
      </c>
      <c r="V129" s="49">
        <f t="shared" si="104"/>
        <v>108.21915630517776</v>
      </c>
      <c r="W129" s="49">
        <f t="shared" si="105"/>
        <v>119.04107193569554</v>
      </c>
      <c r="X129" s="73">
        <v>316868</v>
      </c>
      <c r="Y129" s="42">
        <v>14.07657635985216</v>
      </c>
      <c r="Z129" s="40">
        <f t="shared" si="89"/>
        <v>25.33783744773389</v>
      </c>
      <c r="AA129" s="49">
        <f t="shared" si="145"/>
        <v>27.871621192507277</v>
      </c>
      <c r="AB129" s="49">
        <f t="shared" si="154"/>
        <v>30.658783311758004</v>
      </c>
      <c r="AC129" s="49">
        <f t="shared" si="154"/>
        <v>33.7246616429338</v>
      </c>
      <c r="AD129" s="49">
        <f t="shared" si="154"/>
        <v>37.09712780722718</v>
      </c>
      <c r="AE129" s="49">
        <f t="shared" si="154"/>
        <v>40.8068405879499</v>
      </c>
      <c r="AF129" s="49">
        <f t="shared" si="154"/>
        <v>44.88752464674489</v>
      </c>
      <c r="AG129" s="49">
        <f t="shared" si="146"/>
        <v>49.376277111419384</v>
      </c>
      <c r="AH129" s="49">
        <f t="shared" si="146"/>
        <v>54.31390482256133</v>
      </c>
      <c r="AI129" s="49">
        <f t="shared" si="106"/>
        <v>63.54726864239675</v>
      </c>
      <c r="AJ129" s="49">
        <f t="shared" si="107"/>
        <v>65.70787577623824</v>
      </c>
      <c r="AK129" s="49">
        <f t="shared" si="108"/>
        <v>72.27866335386206</v>
      </c>
      <c r="AL129" s="49">
        <f t="shared" si="109"/>
        <v>79.50652968924827</v>
      </c>
      <c r="AM129" s="49">
        <f t="shared" si="110"/>
        <v>87.4571826581731</v>
      </c>
      <c r="AN129" s="49">
        <f t="shared" si="111"/>
        <v>96.2029009239904</v>
      </c>
      <c r="AO129" s="49">
        <f t="shared" si="112"/>
        <v>105.82319101638944</v>
      </c>
      <c r="AP129" s="49">
        <f t="shared" si="113"/>
        <v>117.46374202819229</v>
      </c>
      <c r="AQ129" s="49">
        <f t="shared" si="114"/>
        <v>129.2101162310115</v>
      </c>
      <c r="AR129" s="49">
        <f t="shared" si="147"/>
        <v>135.6706220425621</v>
      </c>
      <c r="AS129" s="49">
        <f t="shared" si="115"/>
        <v>142.58982376673276</v>
      </c>
      <c r="AT129" s="49">
        <f t="shared" si="116"/>
        <v>156.84880614340605</v>
      </c>
      <c r="AU129" s="73">
        <v>385353</v>
      </c>
      <c r="AV129" s="43">
        <v>18.6262369246525</v>
      </c>
      <c r="AW129" s="40">
        <f t="shared" si="91"/>
        <v>33.5272264643745</v>
      </c>
      <c r="AX129" s="49">
        <f t="shared" si="148"/>
        <v>36.87994911081195</v>
      </c>
      <c r="AY129" s="49">
        <f t="shared" si="155"/>
        <v>40.56794402189315</v>
      </c>
      <c r="AZ129" s="49">
        <f t="shared" si="155"/>
        <v>44.624738424082466</v>
      </c>
      <c r="BA129" s="49">
        <f t="shared" si="155"/>
        <v>49.08721226649071</v>
      </c>
      <c r="BB129" s="49">
        <f t="shared" si="155"/>
        <v>53.99593349313978</v>
      </c>
      <c r="BC129" s="49">
        <f t="shared" si="155"/>
        <v>59.39552684245376</v>
      </c>
      <c r="BD129" s="49">
        <f t="shared" si="149"/>
        <v>65.33507952669913</v>
      </c>
      <c r="BE129" s="49">
        <f t="shared" si="149"/>
        <v>71.86858747936904</v>
      </c>
      <c r="BF129" s="49">
        <f t="shared" si="117"/>
        <v>84.08624735086178</v>
      </c>
      <c r="BG129" s="49">
        <f t="shared" si="118"/>
        <v>86.94517976079108</v>
      </c>
      <c r="BH129" s="49">
        <f t="shared" si="119"/>
        <v>95.63969773687019</v>
      </c>
      <c r="BI129" s="49">
        <f t="shared" si="120"/>
        <v>105.20366751055721</v>
      </c>
      <c r="BJ129" s="49">
        <f t="shared" si="121"/>
        <v>115.72403426161293</v>
      </c>
      <c r="BK129" s="49">
        <f t="shared" si="122"/>
        <v>127.29643768777422</v>
      </c>
      <c r="BL129" s="49">
        <f t="shared" si="123"/>
        <v>140.02608145655165</v>
      </c>
      <c r="BM129" s="49">
        <f t="shared" si="124"/>
        <v>155.42895041677232</v>
      </c>
      <c r="BN129" s="49">
        <f t="shared" si="125"/>
        <v>170.97184545844956</v>
      </c>
      <c r="BO129" s="49">
        <f t="shared" si="150"/>
        <v>179.52043773137206</v>
      </c>
      <c r="BP129" s="49">
        <f t="shared" si="126"/>
        <v>188.67598005567203</v>
      </c>
      <c r="BQ129" s="49">
        <f t="shared" si="127"/>
        <v>207.54357806123923</v>
      </c>
      <c r="BR129" s="73" t="s">
        <v>30</v>
      </c>
      <c r="BS129" s="41">
        <v>20.01313960168259</v>
      </c>
      <c r="BT129" s="40">
        <f t="shared" si="93"/>
        <v>36.023651283028656</v>
      </c>
      <c r="BU129" s="49">
        <f t="shared" si="151"/>
        <v>39.62601641133152</v>
      </c>
      <c r="BV129" s="49">
        <f t="shared" si="156"/>
        <v>43.588618052464675</v>
      </c>
      <c r="BW129" s="49">
        <f t="shared" si="156"/>
        <v>47.947479857711144</v>
      </c>
      <c r="BX129" s="49">
        <f t="shared" si="156"/>
        <v>52.74222784348226</v>
      </c>
      <c r="BY129" s="49">
        <f t="shared" si="156"/>
        <v>58.01645062783049</v>
      </c>
      <c r="BZ129" s="49">
        <f t="shared" si="156"/>
        <v>63.81809569061353</v>
      </c>
      <c r="CA129" s="49">
        <f t="shared" si="152"/>
        <v>70.19990525967489</v>
      </c>
      <c r="CB129" s="49">
        <f t="shared" si="152"/>
        <v>77.21989578564238</v>
      </c>
      <c r="CC129" s="49">
        <f t="shared" si="128"/>
        <v>90.34727806920158</v>
      </c>
      <c r="CD129" s="49">
        <f t="shared" si="129"/>
        <v>93.41908552355443</v>
      </c>
      <c r="CE129" s="49">
        <f t="shared" si="130"/>
        <v>102.76099407590988</v>
      </c>
      <c r="CF129" s="49">
        <f t="shared" si="131"/>
        <v>113.03709348350087</v>
      </c>
      <c r="CG129" s="49">
        <f t="shared" si="132"/>
        <v>124.34080283185095</v>
      </c>
      <c r="CH129" s="49">
        <f t="shared" si="133"/>
        <v>136.77488311503606</v>
      </c>
      <c r="CI129" s="49">
        <f t="shared" si="134"/>
        <v>150.45237142653966</v>
      </c>
      <c r="CJ129" s="49">
        <f t="shared" si="135"/>
        <v>167.00213228345902</v>
      </c>
      <c r="CK129" s="49">
        <f t="shared" si="136"/>
        <v>183.70234551180494</v>
      </c>
      <c r="CL129" s="49">
        <f t="shared" si="137"/>
        <v>192.88746278739518</v>
      </c>
      <c r="CM129" s="49">
        <f t="shared" si="138"/>
        <v>202.72472338955234</v>
      </c>
      <c r="CN129" s="49">
        <f t="shared" si="139"/>
        <v>222.99719572850756</v>
      </c>
    </row>
    <row r="130" spans="1:92" ht="13.5">
      <c r="A130" s="73">
        <v>238888</v>
      </c>
      <c r="B130" s="41">
        <v>10.96552929511776</v>
      </c>
      <c r="C130" s="40">
        <f t="shared" si="87"/>
        <v>19.73795273121197</v>
      </c>
      <c r="D130" s="49">
        <f t="shared" si="141"/>
        <v>21.711748004333167</v>
      </c>
      <c r="E130" s="49">
        <f t="shared" si="153"/>
        <v>23.882922804766483</v>
      </c>
      <c r="F130" s="49">
        <f t="shared" si="153"/>
        <v>26.27121508524313</v>
      </c>
      <c r="G130" s="49">
        <f t="shared" si="153"/>
        <v>28.898336593767446</v>
      </c>
      <c r="H130" s="49">
        <f t="shared" si="153"/>
        <v>31.78817025314419</v>
      </c>
      <c r="I130" s="49">
        <f t="shared" si="153"/>
        <v>34.96698727845861</v>
      </c>
      <c r="J130" s="49">
        <f t="shared" si="143"/>
        <v>38.46368600630447</v>
      </c>
      <c r="K130" s="49">
        <f t="shared" si="143"/>
        <v>42.31005460693492</v>
      </c>
      <c r="L130" s="49">
        <f t="shared" si="95"/>
        <v>49.502763890113854</v>
      </c>
      <c r="M130" s="49">
        <f t="shared" si="96"/>
        <v>51.18585786237772</v>
      </c>
      <c r="N130" s="49">
        <f t="shared" si="97"/>
        <v>56.304443648615496</v>
      </c>
      <c r="O130" s="49">
        <f t="shared" si="98"/>
        <v>61.93488801347705</v>
      </c>
      <c r="P130" s="49">
        <f t="shared" si="99"/>
        <v>68.12837681482475</v>
      </c>
      <c r="Q130" s="49">
        <f t="shared" si="100"/>
        <v>74.94121449630723</v>
      </c>
      <c r="R130" s="49">
        <f t="shared" si="101"/>
        <v>82.43533594593795</v>
      </c>
      <c r="S130" s="49">
        <f t="shared" si="102"/>
        <v>91.50322289999113</v>
      </c>
      <c r="T130" s="49">
        <f t="shared" si="103"/>
        <v>100.65354518999024</v>
      </c>
      <c r="U130" s="49">
        <f t="shared" si="144"/>
        <v>105.68622244948975</v>
      </c>
      <c r="V130" s="49">
        <f t="shared" si="104"/>
        <v>111.07621979441373</v>
      </c>
      <c r="W130" s="49">
        <f t="shared" si="105"/>
        <v>122.18384177385511</v>
      </c>
      <c r="X130" s="73">
        <v>319295</v>
      </c>
      <c r="Y130" s="42">
        <v>11.845926674182591</v>
      </c>
      <c r="Z130" s="40">
        <f t="shared" si="89"/>
        <v>21.322668013528663</v>
      </c>
      <c r="AA130" s="49">
        <f t="shared" si="145"/>
        <v>23.45493481488153</v>
      </c>
      <c r="AB130" s="49">
        <f t="shared" si="154"/>
        <v>25.80042829636968</v>
      </c>
      <c r="AC130" s="49">
        <f t="shared" si="154"/>
        <v>28.38047112600665</v>
      </c>
      <c r="AD130" s="49">
        <f t="shared" si="154"/>
        <v>31.218518238607317</v>
      </c>
      <c r="AE130" s="49">
        <f t="shared" si="154"/>
        <v>34.34037006246805</v>
      </c>
      <c r="AF130" s="49">
        <f t="shared" si="154"/>
        <v>37.77440706871485</v>
      </c>
      <c r="AG130" s="49">
        <f t="shared" si="146"/>
        <v>41.55184777558634</v>
      </c>
      <c r="AH130" s="49">
        <f t="shared" si="146"/>
        <v>45.70703255314497</v>
      </c>
      <c r="AI130" s="49">
        <f t="shared" si="106"/>
        <v>53.47722808717961</v>
      </c>
      <c r="AJ130" s="49">
        <f t="shared" si="107"/>
        <v>55.295453842143715</v>
      </c>
      <c r="AK130" s="49">
        <f t="shared" si="108"/>
        <v>60.82499922635809</v>
      </c>
      <c r="AL130" s="49">
        <f t="shared" si="109"/>
        <v>66.90749914899389</v>
      </c>
      <c r="AM130" s="49">
        <f t="shared" si="110"/>
        <v>73.59824906389328</v>
      </c>
      <c r="AN130" s="49">
        <f t="shared" si="111"/>
        <v>80.95807397028261</v>
      </c>
      <c r="AO130" s="49">
        <f t="shared" si="112"/>
        <v>89.05388136731088</v>
      </c>
      <c r="AP130" s="49">
        <f t="shared" si="113"/>
        <v>98.84980831771507</v>
      </c>
      <c r="AQ130" s="49">
        <f t="shared" si="114"/>
        <v>108.73478914948657</v>
      </c>
      <c r="AR130" s="49">
        <f t="shared" si="147"/>
        <v>114.1715286069609</v>
      </c>
      <c r="AS130" s="49">
        <f t="shared" si="115"/>
        <v>119.99427656591591</v>
      </c>
      <c r="AT130" s="49">
        <f t="shared" si="116"/>
        <v>131.99370422250752</v>
      </c>
      <c r="AU130" s="73">
        <v>389592</v>
      </c>
      <c r="AV130" s="43">
        <v>12.531080643682591</v>
      </c>
      <c r="AW130" s="40">
        <f t="shared" si="91"/>
        <v>22.555945158628667</v>
      </c>
      <c r="AX130" s="49">
        <f t="shared" si="148"/>
        <v>24.811539674491534</v>
      </c>
      <c r="AY130" s="49">
        <f t="shared" si="155"/>
        <v>27.292693641940687</v>
      </c>
      <c r="AZ130" s="49">
        <f t="shared" si="155"/>
        <v>30.021963006134754</v>
      </c>
      <c r="BA130" s="49">
        <f t="shared" si="155"/>
        <v>33.02415930674823</v>
      </c>
      <c r="BB130" s="49">
        <f t="shared" si="155"/>
        <v>36.32657523742306</v>
      </c>
      <c r="BC130" s="49">
        <f t="shared" si="155"/>
        <v>39.95923276116536</v>
      </c>
      <c r="BD130" s="49">
        <f t="shared" si="149"/>
        <v>43.955156037281895</v>
      </c>
      <c r="BE130" s="49">
        <f t="shared" si="149"/>
        <v>48.35067164101009</v>
      </c>
      <c r="BF130" s="49">
        <f t="shared" si="117"/>
        <v>56.570285819981805</v>
      </c>
      <c r="BG130" s="49">
        <f t="shared" si="118"/>
        <v>58.493675537861186</v>
      </c>
      <c r="BH130" s="49">
        <f t="shared" si="119"/>
        <v>64.3430430916473</v>
      </c>
      <c r="BI130" s="49">
        <f t="shared" si="120"/>
        <v>70.77734740081203</v>
      </c>
      <c r="BJ130" s="49">
        <f t="shared" si="121"/>
        <v>77.85508214089323</v>
      </c>
      <c r="BK130" s="49">
        <f t="shared" si="122"/>
        <v>85.64059035498255</v>
      </c>
      <c r="BL130" s="49">
        <f t="shared" si="123"/>
        <v>94.20464939048081</v>
      </c>
      <c r="BM130" s="49">
        <f t="shared" si="124"/>
        <v>104.5671608234337</v>
      </c>
      <c r="BN130" s="49">
        <f t="shared" si="125"/>
        <v>115.02387690577706</v>
      </c>
      <c r="BO130" s="49">
        <f t="shared" si="150"/>
        <v>120.77507075106591</v>
      </c>
      <c r="BP130" s="49">
        <f t="shared" si="126"/>
        <v>126.93459935937027</v>
      </c>
      <c r="BQ130" s="49">
        <f t="shared" si="127"/>
        <v>139.6280592953073</v>
      </c>
      <c r="BR130" s="73">
        <v>474242</v>
      </c>
      <c r="BS130" s="41">
        <v>13.03257712828368</v>
      </c>
      <c r="BT130" s="40">
        <f t="shared" si="93"/>
        <v>23.458638830910626</v>
      </c>
      <c r="BU130" s="49">
        <f t="shared" si="151"/>
        <v>25.80450271400169</v>
      </c>
      <c r="BV130" s="49">
        <f t="shared" si="156"/>
        <v>28.38495298540186</v>
      </c>
      <c r="BW130" s="49">
        <f t="shared" si="156"/>
        <v>31.223448283942048</v>
      </c>
      <c r="BX130" s="49">
        <f t="shared" si="156"/>
        <v>34.34579311233625</v>
      </c>
      <c r="BY130" s="49">
        <f t="shared" si="156"/>
        <v>37.78037242356988</v>
      </c>
      <c r="BZ130" s="49">
        <f t="shared" si="156"/>
        <v>41.55840966592687</v>
      </c>
      <c r="CA130" s="49">
        <f t="shared" si="152"/>
        <v>45.71425063251955</v>
      </c>
      <c r="CB130" s="49">
        <f t="shared" si="152"/>
        <v>50.28567569577151</v>
      </c>
      <c r="CC130" s="49">
        <f t="shared" si="128"/>
        <v>58.834240564052664</v>
      </c>
      <c r="CD130" s="49">
        <f t="shared" si="129"/>
        <v>60.83460474323046</v>
      </c>
      <c r="CE130" s="49">
        <f t="shared" si="130"/>
        <v>66.9180652175535</v>
      </c>
      <c r="CF130" s="49">
        <f t="shared" si="131"/>
        <v>73.60987173930886</v>
      </c>
      <c r="CG130" s="49">
        <f t="shared" si="132"/>
        <v>80.97085891323974</v>
      </c>
      <c r="CH130" s="49">
        <f t="shared" si="133"/>
        <v>89.06794480456371</v>
      </c>
      <c r="CI130" s="49">
        <f t="shared" si="134"/>
        <v>97.97473928502008</v>
      </c>
      <c r="CJ130" s="49">
        <f t="shared" si="135"/>
        <v>108.75196060637228</v>
      </c>
      <c r="CK130" s="49">
        <f t="shared" si="136"/>
        <v>119.6271566670095</v>
      </c>
      <c r="CL130" s="49">
        <f t="shared" si="137"/>
        <v>125.60851450035997</v>
      </c>
      <c r="CM130" s="49">
        <f t="shared" si="138"/>
        <v>132.01454873987834</v>
      </c>
      <c r="CN130" s="49">
        <f t="shared" si="139"/>
        <v>145.21600361386618</v>
      </c>
    </row>
    <row r="131" spans="1:92" ht="13.5">
      <c r="A131" s="73">
        <v>239292</v>
      </c>
      <c r="B131" s="41">
        <v>11.15356362234048</v>
      </c>
      <c r="C131" s="40">
        <f t="shared" si="87"/>
        <v>20.076414520212865</v>
      </c>
      <c r="D131" s="49">
        <f t="shared" si="141"/>
        <v>22.08405597223415</v>
      </c>
      <c r="E131" s="49">
        <f t="shared" si="153"/>
        <v>24.292461569457565</v>
      </c>
      <c r="F131" s="49">
        <f t="shared" si="153"/>
        <v>26.721707726403324</v>
      </c>
      <c r="G131" s="49">
        <f t="shared" si="153"/>
        <v>29.393878499043655</v>
      </c>
      <c r="H131" s="49">
        <f t="shared" si="153"/>
        <v>32.33326634894802</v>
      </c>
      <c r="I131" s="49">
        <f t="shared" si="153"/>
        <v>35.566592983842824</v>
      </c>
      <c r="J131" s="49">
        <f t="shared" si="143"/>
        <v>39.12325228222711</v>
      </c>
      <c r="K131" s="49">
        <f t="shared" si="143"/>
        <v>43.03557751044982</v>
      </c>
      <c r="L131" s="49">
        <f t="shared" si="95"/>
        <v>50.35162568722629</v>
      </c>
      <c r="M131" s="49">
        <f t="shared" si="96"/>
        <v>52.063580960591985</v>
      </c>
      <c r="N131" s="49">
        <f t="shared" si="97"/>
        <v>57.26993905665118</v>
      </c>
      <c r="O131" s="49">
        <f t="shared" si="98"/>
        <v>62.9969329623163</v>
      </c>
      <c r="P131" s="49">
        <f t="shared" si="99"/>
        <v>69.29662625854793</v>
      </c>
      <c r="Q131" s="49">
        <f t="shared" si="100"/>
        <v>76.22628888440272</v>
      </c>
      <c r="R131" s="49">
        <f t="shared" si="101"/>
        <v>83.848917772843</v>
      </c>
      <c r="S131" s="49">
        <f t="shared" si="102"/>
        <v>93.07229872785572</v>
      </c>
      <c r="T131" s="49">
        <f t="shared" si="103"/>
        <v>102.3795286006413</v>
      </c>
      <c r="U131" s="49">
        <f t="shared" si="144"/>
        <v>107.49850503067336</v>
      </c>
      <c r="V131" s="49">
        <f t="shared" si="104"/>
        <v>112.9809287872377</v>
      </c>
      <c r="W131" s="49">
        <f t="shared" si="105"/>
        <v>124.27902166596147</v>
      </c>
      <c r="X131" s="73">
        <v>321420</v>
      </c>
      <c r="Y131" s="42">
        <v>11.82293610396525</v>
      </c>
      <c r="Z131" s="40">
        <f t="shared" si="89"/>
        <v>21.281284987137447</v>
      </c>
      <c r="AA131" s="49">
        <f t="shared" si="145"/>
        <v>23.409413485851193</v>
      </c>
      <c r="AB131" s="49">
        <f t="shared" si="154"/>
        <v>25.750354834436312</v>
      </c>
      <c r="AC131" s="49">
        <f t="shared" si="154"/>
        <v>28.325390317879943</v>
      </c>
      <c r="AD131" s="49">
        <f t="shared" si="154"/>
        <v>31.15792934966794</v>
      </c>
      <c r="AE131" s="49">
        <f t="shared" si="154"/>
        <v>34.27372228463473</v>
      </c>
      <c r="AF131" s="49">
        <f t="shared" si="154"/>
        <v>37.701094513098205</v>
      </c>
      <c r="AG131" s="49">
        <f t="shared" si="146"/>
        <v>41.471203964408026</v>
      </c>
      <c r="AH131" s="49">
        <f t="shared" si="146"/>
        <v>45.61832436084883</v>
      </c>
      <c r="AI131" s="49">
        <f t="shared" si="106"/>
        <v>53.373439502193136</v>
      </c>
      <c r="AJ131" s="49">
        <f t="shared" si="107"/>
        <v>55.1881364452677</v>
      </c>
      <c r="AK131" s="49">
        <f t="shared" si="108"/>
        <v>60.706950089794475</v>
      </c>
      <c r="AL131" s="49">
        <f t="shared" si="109"/>
        <v>66.77764509877392</v>
      </c>
      <c r="AM131" s="49">
        <f t="shared" si="110"/>
        <v>73.45540960865131</v>
      </c>
      <c r="AN131" s="49">
        <f t="shared" si="111"/>
        <v>80.80095056951644</v>
      </c>
      <c r="AO131" s="49">
        <f t="shared" si="112"/>
        <v>88.8810456264681</v>
      </c>
      <c r="AP131" s="49">
        <f t="shared" si="113"/>
        <v>98.65796064537959</v>
      </c>
      <c r="AQ131" s="49">
        <f t="shared" si="114"/>
        <v>108.52375670991755</v>
      </c>
      <c r="AR131" s="49">
        <f t="shared" si="147"/>
        <v>113.94994454541343</v>
      </c>
      <c r="AS131" s="49">
        <f t="shared" si="115"/>
        <v>119.76139171722951</v>
      </c>
      <c r="AT131" s="49">
        <f t="shared" si="116"/>
        <v>131.73753088895248</v>
      </c>
      <c r="AU131" s="73">
        <v>392144</v>
      </c>
      <c r="AV131" s="43">
        <v>12.620998536306931</v>
      </c>
      <c r="AW131" s="40">
        <f t="shared" si="91"/>
        <v>22.717797365352478</v>
      </c>
      <c r="AX131" s="49">
        <f t="shared" si="148"/>
        <v>24.989577101887726</v>
      </c>
      <c r="AY131" s="49">
        <f t="shared" si="155"/>
        <v>27.488534812076498</v>
      </c>
      <c r="AZ131" s="49">
        <f t="shared" si="155"/>
        <v>30.23738829328415</v>
      </c>
      <c r="BA131" s="49">
        <f t="shared" si="155"/>
        <v>33.261127122612564</v>
      </c>
      <c r="BB131" s="49">
        <f t="shared" si="155"/>
        <v>36.58723983487382</v>
      </c>
      <c r="BC131" s="49">
        <f t="shared" si="155"/>
        <v>40.245963818361204</v>
      </c>
      <c r="BD131" s="49">
        <f t="shared" si="149"/>
        <v>44.27056020019732</v>
      </c>
      <c r="BE131" s="49">
        <f t="shared" si="149"/>
        <v>48.69761622021706</v>
      </c>
      <c r="BF131" s="49">
        <f t="shared" si="117"/>
        <v>56.976210977653956</v>
      </c>
      <c r="BG131" s="49">
        <f t="shared" si="118"/>
        <v>58.91340215089419</v>
      </c>
      <c r="BH131" s="49">
        <f t="shared" si="119"/>
        <v>64.80474236598361</v>
      </c>
      <c r="BI131" s="49">
        <f t="shared" si="120"/>
        <v>71.28521660258198</v>
      </c>
      <c r="BJ131" s="49">
        <f t="shared" si="121"/>
        <v>78.41373826284018</v>
      </c>
      <c r="BK131" s="49">
        <f t="shared" si="122"/>
        <v>86.2551120891242</v>
      </c>
      <c r="BL131" s="49">
        <f t="shared" si="123"/>
        <v>94.88062329803661</v>
      </c>
      <c r="BM131" s="49">
        <f t="shared" si="124"/>
        <v>105.31749186082064</v>
      </c>
      <c r="BN131" s="49">
        <f t="shared" si="125"/>
        <v>115.8492410469027</v>
      </c>
      <c r="BO131" s="49">
        <f t="shared" si="150"/>
        <v>121.64170309924783</v>
      </c>
      <c r="BP131" s="49">
        <f t="shared" si="126"/>
        <v>127.84542995730948</v>
      </c>
      <c r="BQ131" s="49">
        <f t="shared" si="127"/>
        <v>140.62997295304044</v>
      </c>
      <c r="BR131" s="73">
        <v>492228</v>
      </c>
      <c r="BS131" s="41">
        <v>12.73562510815419</v>
      </c>
      <c r="BT131" s="40">
        <f t="shared" si="93"/>
        <v>22.924125194677544</v>
      </c>
      <c r="BU131" s="49">
        <f t="shared" si="151"/>
        <v>25.216537714145296</v>
      </c>
      <c r="BV131" s="49">
        <f t="shared" si="156"/>
        <v>27.738191485559827</v>
      </c>
      <c r="BW131" s="49">
        <f t="shared" si="156"/>
        <v>30.51201063411581</v>
      </c>
      <c r="BX131" s="49">
        <f t="shared" si="156"/>
        <v>33.56321169752739</v>
      </c>
      <c r="BY131" s="49">
        <f t="shared" si="156"/>
        <v>36.91953286728013</v>
      </c>
      <c r="BZ131" s="49">
        <f t="shared" si="156"/>
        <v>40.61148615400815</v>
      </c>
      <c r="CA131" s="49">
        <f t="shared" si="152"/>
        <v>44.672634769408965</v>
      </c>
      <c r="CB131" s="49">
        <f t="shared" si="152"/>
        <v>49.13989824634986</v>
      </c>
      <c r="CC131" s="49">
        <f t="shared" si="128"/>
        <v>57.49368094822933</v>
      </c>
      <c r="CD131" s="49">
        <f t="shared" si="129"/>
        <v>59.44846610046913</v>
      </c>
      <c r="CE131" s="49">
        <f t="shared" si="130"/>
        <v>65.39331271051604</v>
      </c>
      <c r="CF131" s="49">
        <f t="shared" si="131"/>
        <v>71.93264398156765</v>
      </c>
      <c r="CG131" s="49">
        <f t="shared" si="132"/>
        <v>79.12590837972442</v>
      </c>
      <c r="CH131" s="49">
        <f t="shared" si="133"/>
        <v>87.03849921769687</v>
      </c>
      <c r="CI131" s="49">
        <f t="shared" si="134"/>
        <v>95.74234913946655</v>
      </c>
      <c r="CJ131" s="49">
        <f t="shared" si="135"/>
        <v>106.27400754480787</v>
      </c>
      <c r="CK131" s="49">
        <f t="shared" si="136"/>
        <v>116.90140829928866</v>
      </c>
      <c r="CL131" s="49">
        <f t="shared" si="137"/>
        <v>122.7464787142531</v>
      </c>
      <c r="CM131" s="49">
        <f t="shared" si="138"/>
        <v>129.00654912868</v>
      </c>
      <c r="CN131" s="49">
        <f t="shared" si="139"/>
        <v>141.907204041548</v>
      </c>
    </row>
    <row r="132" spans="1:92" ht="13.5">
      <c r="A132" s="73">
        <v>240707</v>
      </c>
      <c r="B132" s="41">
        <v>12.364705301810401</v>
      </c>
      <c r="C132" s="40">
        <f t="shared" si="87"/>
        <v>22.256469543258724</v>
      </c>
      <c r="D132" s="49">
        <f t="shared" si="141"/>
        <v>24.482116497584595</v>
      </c>
      <c r="E132" s="49">
        <f t="shared" si="153"/>
        <v>26.930328147343054</v>
      </c>
      <c r="F132" s="49">
        <f t="shared" si="153"/>
        <v>29.62336096207736</v>
      </c>
      <c r="G132" s="49">
        <f t="shared" si="153"/>
        <v>32.5856970582851</v>
      </c>
      <c r="H132" s="49">
        <f t="shared" si="153"/>
        <v>35.84426676411361</v>
      </c>
      <c r="I132" s="49">
        <f t="shared" si="153"/>
        <v>39.428693440524974</v>
      </c>
      <c r="J132" s="49">
        <f t="shared" si="143"/>
        <v>43.37156278457747</v>
      </c>
      <c r="K132" s="49">
        <f t="shared" si="143"/>
        <v>47.70871906303522</v>
      </c>
      <c r="L132" s="49">
        <f t="shared" si="95"/>
        <v>55.81920130375121</v>
      </c>
      <c r="M132" s="49">
        <f t="shared" si="96"/>
        <v>57.717054148078745</v>
      </c>
      <c r="N132" s="49">
        <f t="shared" si="97"/>
        <v>63.48875956288662</v>
      </c>
      <c r="O132" s="49">
        <f t="shared" si="98"/>
        <v>69.83763551917528</v>
      </c>
      <c r="P132" s="49">
        <f t="shared" si="99"/>
        <v>76.82139907109281</v>
      </c>
      <c r="Q132" s="49">
        <f t="shared" si="100"/>
        <v>84.5035389782021</v>
      </c>
      <c r="R132" s="49">
        <f t="shared" si="101"/>
        <v>92.95389287602231</v>
      </c>
      <c r="S132" s="49">
        <f t="shared" si="102"/>
        <v>103.17882109238477</v>
      </c>
      <c r="T132" s="49">
        <f t="shared" si="103"/>
        <v>113.49670320162325</v>
      </c>
      <c r="U132" s="49">
        <f t="shared" si="144"/>
        <v>119.1715383617044</v>
      </c>
      <c r="V132" s="49">
        <f t="shared" si="104"/>
        <v>125.24928681815133</v>
      </c>
      <c r="W132" s="49">
        <f t="shared" si="105"/>
        <v>137.77421549996646</v>
      </c>
      <c r="X132" s="73">
        <v>321440</v>
      </c>
      <c r="Y132" s="42">
        <v>12.48292532379024</v>
      </c>
      <c r="Z132" s="40">
        <f t="shared" si="89"/>
        <v>22.469265582822434</v>
      </c>
      <c r="AA132" s="49">
        <f t="shared" si="145"/>
        <v>24.716192141104678</v>
      </c>
      <c r="AB132" s="49">
        <f t="shared" si="154"/>
        <v>27.187811355215146</v>
      </c>
      <c r="AC132" s="49">
        <f t="shared" si="154"/>
        <v>29.90659249073666</v>
      </c>
      <c r="AD132" s="49">
        <f t="shared" si="154"/>
        <v>32.89725173981033</v>
      </c>
      <c r="AE132" s="49">
        <f t="shared" si="154"/>
        <v>36.18697691379136</v>
      </c>
      <c r="AF132" s="49">
        <f t="shared" si="154"/>
        <v>39.805674605170495</v>
      </c>
      <c r="AG132" s="49">
        <f t="shared" si="146"/>
        <v>43.786242065687546</v>
      </c>
      <c r="AH132" s="49">
        <f t="shared" si="146"/>
        <v>48.1648662722563</v>
      </c>
      <c r="AI132" s="49">
        <f t="shared" si="106"/>
        <v>56.35289353853987</v>
      </c>
      <c r="AJ132" s="49">
        <f t="shared" si="107"/>
        <v>58.26889191885022</v>
      </c>
      <c r="AK132" s="49">
        <f t="shared" si="108"/>
        <v>64.09578111073525</v>
      </c>
      <c r="AL132" s="49">
        <f t="shared" si="109"/>
        <v>70.50535922180877</v>
      </c>
      <c r="AM132" s="49">
        <f t="shared" si="110"/>
        <v>77.55589514398966</v>
      </c>
      <c r="AN132" s="49">
        <f t="shared" si="111"/>
        <v>85.31148465838862</v>
      </c>
      <c r="AO132" s="49">
        <f t="shared" si="112"/>
        <v>93.84263312422749</v>
      </c>
      <c r="AP132" s="49">
        <f t="shared" si="113"/>
        <v>104.16532276789252</v>
      </c>
      <c r="AQ132" s="49">
        <f t="shared" si="114"/>
        <v>114.58185504468177</v>
      </c>
      <c r="AR132" s="49">
        <f t="shared" si="147"/>
        <v>120.31094779691587</v>
      </c>
      <c r="AS132" s="49">
        <f t="shared" si="115"/>
        <v>126.44680613455859</v>
      </c>
      <c r="AT132" s="49">
        <f t="shared" si="116"/>
        <v>139.09148674801443</v>
      </c>
      <c r="AU132" s="73">
        <v>392479</v>
      </c>
      <c r="AV132" s="43">
        <v>16.897604826711845</v>
      </c>
      <c r="AW132" s="40">
        <f t="shared" si="91"/>
        <v>30.41568868808132</v>
      </c>
      <c r="AX132" s="49">
        <f t="shared" si="148"/>
        <v>33.45725755688945</v>
      </c>
      <c r="AY132" s="49">
        <f t="shared" si="155"/>
        <v>36.8029833125784</v>
      </c>
      <c r="AZ132" s="49">
        <f t="shared" si="155"/>
        <v>40.483281643836236</v>
      </c>
      <c r="BA132" s="49">
        <f t="shared" si="155"/>
        <v>44.53160980821986</v>
      </c>
      <c r="BB132" s="49">
        <f t="shared" si="155"/>
        <v>48.984770789041846</v>
      </c>
      <c r="BC132" s="49">
        <f t="shared" si="155"/>
        <v>53.88324786794603</v>
      </c>
      <c r="BD132" s="49">
        <f t="shared" si="149"/>
        <v>59.27157265474064</v>
      </c>
      <c r="BE132" s="49">
        <f t="shared" si="149"/>
        <v>65.1987299202147</v>
      </c>
      <c r="BF132" s="49">
        <f t="shared" si="117"/>
        <v>76.2825140066512</v>
      </c>
      <c r="BG132" s="49">
        <f t="shared" si="118"/>
        <v>78.87611948287734</v>
      </c>
      <c r="BH132" s="49">
        <f t="shared" si="119"/>
        <v>86.76373143116507</v>
      </c>
      <c r="BI132" s="49">
        <f t="shared" si="120"/>
        <v>95.44010457428158</v>
      </c>
      <c r="BJ132" s="49">
        <f t="shared" si="121"/>
        <v>104.98411503170973</v>
      </c>
      <c r="BK132" s="49">
        <f t="shared" si="122"/>
        <v>115.4825265348807</v>
      </c>
      <c r="BL132" s="49">
        <f t="shared" si="123"/>
        <v>127.03077918836877</v>
      </c>
      <c r="BM132" s="49">
        <f t="shared" si="124"/>
        <v>141.00416489908935</v>
      </c>
      <c r="BN132" s="49">
        <f t="shared" si="125"/>
        <v>155.10458138899827</v>
      </c>
      <c r="BO132" s="49">
        <f t="shared" si="150"/>
        <v>162.85981045844818</v>
      </c>
      <c r="BP132" s="49">
        <f t="shared" si="126"/>
        <v>171.16566079182903</v>
      </c>
      <c r="BQ132" s="49">
        <f t="shared" si="127"/>
        <v>188.28222687101191</v>
      </c>
      <c r="BR132" s="73">
        <v>495914</v>
      </c>
      <c r="BS132" s="41">
        <v>14.46476465633771</v>
      </c>
      <c r="BT132" s="40">
        <f t="shared" si="93"/>
        <v>26.03657638140788</v>
      </c>
      <c r="BU132" s="49">
        <f t="shared" si="151"/>
        <v>28.640234019548668</v>
      </c>
      <c r="BV132" s="49">
        <f t="shared" si="156"/>
        <v>31.504257421503535</v>
      </c>
      <c r="BW132" s="49">
        <f t="shared" si="156"/>
        <v>34.654683163653885</v>
      </c>
      <c r="BX132" s="49">
        <f t="shared" si="156"/>
        <v>38.120151480019274</v>
      </c>
      <c r="BY132" s="49">
        <f t="shared" si="156"/>
        <v>41.9321666280212</v>
      </c>
      <c r="BZ132" s="49">
        <f t="shared" si="156"/>
        <v>46.12538329082332</v>
      </c>
      <c r="CA132" s="49">
        <f t="shared" si="152"/>
        <v>50.737921619905656</v>
      </c>
      <c r="CB132" s="49">
        <f t="shared" si="152"/>
        <v>55.81171378189622</v>
      </c>
      <c r="CC132" s="49">
        <f t="shared" si="128"/>
        <v>65.29970512481859</v>
      </c>
      <c r="CD132" s="49">
        <f t="shared" si="129"/>
        <v>67.51989509906242</v>
      </c>
      <c r="CE132" s="49">
        <f t="shared" si="130"/>
        <v>74.27188460896866</v>
      </c>
      <c r="CF132" s="49">
        <f t="shared" si="131"/>
        <v>81.69907306986553</v>
      </c>
      <c r="CG132" s="49">
        <f t="shared" si="132"/>
        <v>89.8689803768521</v>
      </c>
      <c r="CH132" s="49">
        <f t="shared" si="133"/>
        <v>98.8558784145373</v>
      </c>
      <c r="CI132" s="49">
        <f t="shared" si="134"/>
        <v>108.74146625599103</v>
      </c>
      <c r="CJ132" s="49">
        <f t="shared" si="135"/>
        <v>120.70302754415005</v>
      </c>
      <c r="CK132" s="49">
        <f t="shared" si="136"/>
        <v>132.77333029856504</v>
      </c>
      <c r="CL132" s="49">
        <f t="shared" si="137"/>
        <v>139.4119968134933</v>
      </c>
      <c r="CM132" s="49">
        <f t="shared" si="138"/>
        <v>146.52200865098143</v>
      </c>
      <c r="CN132" s="49">
        <f t="shared" si="139"/>
        <v>161.17420951607957</v>
      </c>
    </row>
    <row r="133" spans="1:92" ht="13.5">
      <c r="A133" s="73">
        <v>244949</v>
      </c>
      <c r="B133" s="41">
        <v>10.687339779172321</v>
      </c>
      <c r="C133" s="40">
        <f t="shared" si="87"/>
        <v>19.23721160251018</v>
      </c>
      <c r="D133" s="49">
        <f t="shared" si="141"/>
        <v>21.160932762761195</v>
      </c>
      <c r="E133" s="49">
        <f t="shared" si="153"/>
        <v>23.277026039037317</v>
      </c>
      <c r="F133" s="49">
        <f t="shared" si="153"/>
        <v>25.604728642941048</v>
      </c>
      <c r="G133" s="49">
        <f t="shared" si="153"/>
        <v>28.165201507235153</v>
      </c>
      <c r="H133" s="49">
        <f t="shared" si="153"/>
        <v>30.98172165795867</v>
      </c>
      <c r="I133" s="49">
        <f t="shared" si="153"/>
        <v>34.07989382375454</v>
      </c>
      <c r="J133" s="49">
        <f t="shared" si="143"/>
        <v>37.48788320612999</v>
      </c>
      <c r="K133" s="49">
        <f t="shared" si="143"/>
        <v>41.236671526742995</v>
      </c>
      <c r="L133" s="49">
        <f t="shared" si="95"/>
        <v>48.2469056862893</v>
      </c>
      <c r="M133" s="49">
        <f t="shared" si="96"/>
        <v>49.887300479623136</v>
      </c>
      <c r="N133" s="49">
        <f t="shared" si="97"/>
        <v>54.87603052758545</v>
      </c>
      <c r="O133" s="49">
        <f t="shared" si="98"/>
        <v>60.36363358034399</v>
      </c>
      <c r="P133" s="49">
        <f t="shared" si="99"/>
        <v>66.3999969383784</v>
      </c>
      <c r="Q133" s="49">
        <f t="shared" si="100"/>
        <v>73.03999663221623</v>
      </c>
      <c r="R133" s="49">
        <f t="shared" si="101"/>
        <v>80.34399629543785</v>
      </c>
      <c r="S133" s="49">
        <f t="shared" si="102"/>
        <v>89.18183588793602</v>
      </c>
      <c r="T133" s="49">
        <f t="shared" si="103"/>
        <v>98.10001947672961</v>
      </c>
      <c r="U133" s="49">
        <f t="shared" si="144"/>
        <v>103.0050204505661</v>
      </c>
      <c r="V133" s="49">
        <f t="shared" si="104"/>
        <v>108.25827649354497</v>
      </c>
      <c r="W133" s="49">
        <f t="shared" si="105"/>
        <v>119.08410414289946</v>
      </c>
      <c r="X133" s="73">
        <v>322461</v>
      </c>
      <c r="Y133" s="42">
        <v>16.779900309250323</v>
      </c>
      <c r="Z133" s="40">
        <f t="shared" si="89"/>
        <v>30.203820556650584</v>
      </c>
      <c r="AA133" s="49">
        <f t="shared" si="145"/>
        <v>33.22420261231564</v>
      </c>
      <c r="AB133" s="49">
        <f t="shared" si="154"/>
        <v>36.54662287354721</v>
      </c>
      <c r="AC133" s="49">
        <f t="shared" si="154"/>
        <v>40.201285160901925</v>
      </c>
      <c r="AD133" s="49">
        <f t="shared" si="154"/>
        <v>44.221413676992114</v>
      </c>
      <c r="AE133" s="49">
        <f t="shared" si="154"/>
        <v>48.643555044691325</v>
      </c>
      <c r="AF133" s="49">
        <f t="shared" si="154"/>
        <v>53.50791054916046</v>
      </c>
      <c r="AG133" s="49">
        <f t="shared" si="146"/>
        <v>58.8587016040765</v>
      </c>
      <c r="AH133" s="49">
        <f t="shared" si="146"/>
        <v>64.74457176448415</v>
      </c>
      <c r="AI133" s="49">
        <f t="shared" si="106"/>
        <v>75.75114896444646</v>
      </c>
      <c r="AJ133" s="49">
        <f t="shared" si="107"/>
        <v>78.32668802923763</v>
      </c>
      <c r="AK133" s="49">
        <f t="shared" si="108"/>
        <v>86.1593568321614</v>
      </c>
      <c r="AL133" s="49">
        <f t="shared" si="109"/>
        <v>94.77529251537753</v>
      </c>
      <c r="AM133" s="49">
        <f t="shared" si="110"/>
        <v>104.25282176691528</v>
      </c>
      <c r="AN133" s="49">
        <f t="shared" si="111"/>
        <v>114.6781039436068</v>
      </c>
      <c r="AO133" s="49">
        <f t="shared" si="112"/>
        <v>126.14591433796748</v>
      </c>
      <c r="AP133" s="49">
        <f t="shared" si="113"/>
        <v>140.0219649151439</v>
      </c>
      <c r="AQ133" s="49">
        <f t="shared" si="114"/>
        <v>154.0241614066583</v>
      </c>
      <c r="AR133" s="49">
        <f t="shared" si="147"/>
        <v>161.7253694769912</v>
      </c>
      <c r="AS133" s="49">
        <f t="shared" si="115"/>
        <v>169.97336332031776</v>
      </c>
      <c r="AT133" s="49">
        <f t="shared" si="116"/>
        <v>186.97069965234954</v>
      </c>
      <c r="AU133" s="73">
        <v>392592</v>
      </c>
      <c r="AV133" s="43">
        <v>12.62895978218259</v>
      </c>
      <c r="AW133" s="40">
        <f t="shared" si="91"/>
        <v>22.732127607928664</v>
      </c>
      <c r="AX133" s="49">
        <f t="shared" si="148"/>
        <v>25.00534036872153</v>
      </c>
      <c r="AY133" s="49">
        <f t="shared" si="155"/>
        <v>27.505874405593683</v>
      </c>
      <c r="AZ133" s="49">
        <f t="shared" si="155"/>
        <v>30.25646184615305</v>
      </c>
      <c r="BA133" s="49">
        <f t="shared" si="155"/>
        <v>33.282108030768356</v>
      </c>
      <c r="BB133" s="49">
        <f t="shared" si="155"/>
        <v>36.61031883384519</v>
      </c>
      <c r="BC133" s="49">
        <f t="shared" si="155"/>
        <v>40.27135071722971</v>
      </c>
      <c r="BD133" s="49">
        <f t="shared" si="149"/>
        <v>44.29848578895268</v>
      </c>
      <c r="BE133" s="49">
        <f t="shared" si="149"/>
        <v>48.72833436784795</v>
      </c>
      <c r="BF133" s="49">
        <f t="shared" si="117"/>
        <v>57.0121512103821</v>
      </c>
      <c r="BG133" s="49">
        <f t="shared" si="118"/>
        <v>58.95056435153509</v>
      </c>
      <c r="BH133" s="49">
        <f t="shared" si="119"/>
        <v>64.8456207866886</v>
      </c>
      <c r="BI133" s="49">
        <f t="shared" si="120"/>
        <v>71.33018286535746</v>
      </c>
      <c r="BJ133" s="49">
        <f t="shared" si="121"/>
        <v>78.4632011518932</v>
      </c>
      <c r="BK133" s="49">
        <f t="shared" si="122"/>
        <v>86.30952126708252</v>
      </c>
      <c r="BL133" s="49">
        <f t="shared" si="123"/>
        <v>94.94047339379077</v>
      </c>
      <c r="BM133" s="49">
        <f t="shared" si="124"/>
        <v>105.38392546710776</v>
      </c>
      <c r="BN133" s="49">
        <f t="shared" si="125"/>
        <v>115.92231801381854</v>
      </c>
      <c r="BO133" s="49">
        <f t="shared" si="150"/>
        <v>121.71843391450946</v>
      </c>
      <c r="BP133" s="49">
        <f t="shared" si="126"/>
        <v>127.92607404414944</v>
      </c>
      <c r="BQ133" s="49">
        <f t="shared" si="127"/>
        <v>140.71868144856438</v>
      </c>
      <c r="BR133" s="73">
        <v>503030</v>
      </c>
      <c r="BS133" s="41">
        <v>16.588735363150718</v>
      </c>
      <c r="BT133" s="40">
        <f t="shared" si="93"/>
        <v>29.859723653671296</v>
      </c>
      <c r="BU133" s="49">
        <f t="shared" si="151"/>
        <v>32.84569601903843</v>
      </c>
      <c r="BV133" s="49">
        <f t="shared" si="156"/>
        <v>36.13026562094227</v>
      </c>
      <c r="BW133" s="49">
        <f t="shared" si="156"/>
        <v>39.743292183036495</v>
      </c>
      <c r="BX133" s="49">
        <f t="shared" si="156"/>
        <v>43.717621401340146</v>
      </c>
      <c r="BY133" s="49">
        <f t="shared" si="156"/>
        <v>48.08938354147416</v>
      </c>
      <c r="BZ133" s="49">
        <f t="shared" si="156"/>
        <v>52.89832189562158</v>
      </c>
      <c r="CA133" s="49">
        <f t="shared" si="152"/>
        <v>58.18815408518374</v>
      </c>
      <c r="CB133" s="49">
        <f t="shared" si="152"/>
        <v>64.00696949370212</v>
      </c>
      <c r="CC133" s="49">
        <f t="shared" si="128"/>
        <v>74.88815430763148</v>
      </c>
      <c r="CD133" s="49">
        <f t="shared" si="129"/>
        <v>77.43435155409095</v>
      </c>
      <c r="CE133" s="49">
        <f t="shared" si="130"/>
        <v>85.17778670950005</v>
      </c>
      <c r="CF133" s="49">
        <f t="shared" si="131"/>
        <v>93.69556538045006</v>
      </c>
      <c r="CG133" s="49">
        <f t="shared" si="132"/>
        <v>103.06512191849507</v>
      </c>
      <c r="CH133" s="49">
        <f t="shared" si="133"/>
        <v>113.37163411034457</v>
      </c>
      <c r="CI133" s="49">
        <f t="shared" si="134"/>
        <v>124.70879752137903</v>
      </c>
      <c r="CJ133" s="49">
        <f t="shared" si="135"/>
        <v>138.42676524873073</v>
      </c>
      <c r="CK133" s="49">
        <f t="shared" si="136"/>
        <v>152.2694417736038</v>
      </c>
      <c r="CL133" s="49">
        <f t="shared" si="137"/>
        <v>159.882913862284</v>
      </c>
      <c r="CM133" s="49">
        <f t="shared" si="138"/>
        <v>168.03694246926048</v>
      </c>
      <c r="CN133" s="49">
        <f t="shared" si="139"/>
        <v>184.84063671618654</v>
      </c>
    </row>
    <row r="134" spans="1:92" ht="13.5">
      <c r="A134" s="73">
        <v>247979</v>
      </c>
      <c r="B134" s="41">
        <v>11.251442760840478</v>
      </c>
      <c r="C134" s="40">
        <f t="shared" si="87"/>
        <v>20.252596969512858</v>
      </c>
      <c r="D134" s="49">
        <f t="shared" si="141"/>
        <v>22.277856666464142</v>
      </c>
      <c r="E134" s="49">
        <f t="shared" si="153"/>
        <v>24.505642333110558</v>
      </c>
      <c r="F134" s="49">
        <f t="shared" si="153"/>
        <v>26.956206566421614</v>
      </c>
      <c r="G134" s="49">
        <f t="shared" si="153"/>
        <v>29.651827223063776</v>
      </c>
      <c r="H134" s="49">
        <f t="shared" si="153"/>
        <v>32.61700994537016</v>
      </c>
      <c r="I134" s="49">
        <f t="shared" si="153"/>
        <v>35.87871093990717</v>
      </c>
      <c r="J134" s="49">
        <f t="shared" si="143"/>
        <v>39.46658203389789</v>
      </c>
      <c r="K134" s="49">
        <f t="shared" si="143"/>
        <v>43.41324023728768</v>
      </c>
      <c r="L134" s="49">
        <f t="shared" si="95"/>
        <v>50.793491077626584</v>
      </c>
      <c r="M134" s="49">
        <f t="shared" si="96"/>
        <v>52.52046977426589</v>
      </c>
      <c r="N134" s="49">
        <f t="shared" si="97"/>
        <v>57.77251675169248</v>
      </c>
      <c r="O134" s="49">
        <f t="shared" si="98"/>
        <v>63.549768426861725</v>
      </c>
      <c r="P134" s="49">
        <f t="shared" si="99"/>
        <v>69.9047452695479</v>
      </c>
      <c r="Q134" s="49">
        <f t="shared" si="100"/>
        <v>76.89521979650269</v>
      </c>
      <c r="R134" s="49">
        <f t="shared" si="101"/>
        <v>84.58474177615295</v>
      </c>
      <c r="S134" s="49">
        <f t="shared" si="102"/>
        <v>93.88906337152977</v>
      </c>
      <c r="T134" s="49">
        <f t="shared" si="103"/>
        <v>103.27796970868275</v>
      </c>
      <c r="U134" s="49">
        <f t="shared" si="144"/>
        <v>108.44186819411688</v>
      </c>
      <c r="V134" s="49">
        <f t="shared" si="104"/>
        <v>113.97240347201684</v>
      </c>
      <c r="W134" s="49">
        <f t="shared" si="105"/>
        <v>125.36964381921852</v>
      </c>
      <c r="X134" s="73">
        <v>324159</v>
      </c>
      <c r="Y134" s="42">
        <v>15.09409810681784</v>
      </c>
      <c r="Z134" s="40">
        <f t="shared" si="89"/>
        <v>27.169376592272116</v>
      </c>
      <c r="AA134" s="49">
        <f t="shared" si="145"/>
        <v>29.88631425149933</v>
      </c>
      <c r="AB134" s="49">
        <f t="shared" si="154"/>
        <v>32.87494567664926</v>
      </c>
      <c r="AC134" s="49">
        <f t="shared" si="154"/>
        <v>36.16244024431419</v>
      </c>
      <c r="AD134" s="49">
        <f t="shared" si="154"/>
        <v>39.77868426874561</v>
      </c>
      <c r="AE134" s="49">
        <f t="shared" si="154"/>
        <v>43.756552695620165</v>
      </c>
      <c r="AF134" s="49">
        <f t="shared" si="154"/>
        <v>48.13220796518218</v>
      </c>
      <c r="AG134" s="49">
        <f t="shared" si="146"/>
        <v>52.9454287617004</v>
      </c>
      <c r="AH134" s="49">
        <f t="shared" si="146"/>
        <v>58.23997163787044</v>
      </c>
      <c r="AI134" s="49">
        <f t="shared" si="106"/>
        <v>68.14076681630841</v>
      </c>
      <c r="AJ134" s="49">
        <f t="shared" si="107"/>
        <v>70.4575528880629</v>
      </c>
      <c r="AK134" s="49">
        <f t="shared" si="108"/>
        <v>77.5033081768692</v>
      </c>
      <c r="AL134" s="49">
        <f t="shared" si="109"/>
        <v>85.25363899455611</v>
      </c>
      <c r="AM134" s="49">
        <f t="shared" si="110"/>
        <v>93.77900289401173</v>
      </c>
      <c r="AN134" s="49">
        <f t="shared" si="111"/>
        <v>103.1569031834129</v>
      </c>
      <c r="AO134" s="49">
        <f t="shared" si="112"/>
        <v>113.47259350175418</v>
      </c>
      <c r="AP134" s="49">
        <f t="shared" si="113"/>
        <v>125.95457878694714</v>
      </c>
      <c r="AQ134" s="49">
        <f t="shared" si="114"/>
        <v>138.55003666564184</v>
      </c>
      <c r="AR134" s="49">
        <f t="shared" si="147"/>
        <v>145.47753849892393</v>
      </c>
      <c r="AS134" s="49">
        <f t="shared" si="115"/>
        <v>152.89689296236907</v>
      </c>
      <c r="AT134" s="49">
        <f t="shared" si="116"/>
        <v>168.18658225860597</v>
      </c>
      <c r="AU134" s="73">
        <v>395395</v>
      </c>
      <c r="AV134" s="43">
        <v>13.952006155588602</v>
      </c>
      <c r="AW134" s="40">
        <f t="shared" si="91"/>
        <v>25.113611080059485</v>
      </c>
      <c r="AX134" s="49">
        <f t="shared" si="148"/>
        <v>27.624972188065435</v>
      </c>
      <c r="AY134" s="49">
        <f t="shared" si="155"/>
        <v>30.38746940687198</v>
      </c>
      <c r="AZ134" s="49">
        <f t="shared" si="155"/>
        <v>33.426216347559176</v>
      </c>
      <c r="BA134" s="49">
        <f t="shared" si="155"/>
        <v>36.76883798231509</v>
      </c>
      <c r="BB134" s="49">
        <f t="shared" si="155"/>
        <v>40.4457217805466</v>
      </c>
      <c r="BC134" s="49">
        <f t="shared" si="155"/>
        <v>44.49029395860126</v>
      </c>
      <c r="BD134" s="49">
        <f t="shared" si="149"/>
        <v>48.93932335446138</v>
      </c>
      <c r="BE134" s="49">
        <f t="shared" si="149"/>
        <v>53.83325568990752</v>
      </c>
      <c r="BF134" s="49">
        <f t="shared" si="117"/>
        <v>62.984909157191794</v>
      </c>
      <c r="BG134" s="49">
        <f t="shared" si="118"/>
        <v>65.12639606853631</v>
      </c>
      <c r="BH134" s="49">
        <f t="shared" si="119"/>
        <v>71.63903567538993</v>
      </c>
      <c r="BI134" s="49">
        <f t="shared" si="120"/>
        <v>78.80293924292893</v>
      </c>
      <c r="BJ134" s="49">
        <f t="shared" si="121"/>
        <v>86.68323316722183</v>
      </c>
      <c r="BK134" s="49">
        <f t="shared" si="122"/>
        <v>95.35155648394401</v>
      </c>
      <c r="BL134" s="49">
        <f t="shared" si="123"/>
        <v>104.8867121323384</v>
      </c>
      <c r="BM134" s="49">
        <f t="shared" si="124"/>
        <v>116.42425046689563</v>
      </c>
      <c r="BN134" s="49">
        <f t="shared" si="125"/>
        <v>128.06667551358518</v>
      </c>
      <c r="BO134" s="49">
        <f t="shared" si="150"/>
        <v>134.47000928926445</v>
      </c>
      <c r="BP134" s="49">
        <f t="shared" si="126"/>
        <v>141.32797976301694</v>
      </c>
      <c r="BQ134" s="49">
        <f t="shared" si="127"/>
        <v>155.46077773931864</v>
      </c>
      <c r="BR134" s="73">
        <v>515656</v>
      </c>
      <c r="BS134" s="41">
        <v>15.26236296395184</v>
      </c>
      <c r="BT134" s="40">
        <f t="shared" si="93"/>
        <v>27.472253335113315</v>
      </c>
      <c r="BU134" s="49">
        <f t="shared" si="151"/>
        <v>30.219478668624646</v>
      </c>
      <c r="BV134" s="49">
        <f t="shared" si="156"/>
        <v>33.24142653548711</v>
      </c>
      <c r="BW134" s="49">
        <f t="shared" si="156"/>
        <v>36.56556918903582</v>
      </c>
      <c r="BX134" s="49">
        <f t="shared" si="156"/>
        <v>40.2221261079394</v>
      </c>
      <c r="BY134" s="49">
        <f t="shared" si="156"/>
        <v>44.244338718733346</v>
      </c>
      <c r="BZ134" s="49">
        <f t="shared" si="156"/>
        <v>48.66877259060668</v>
      </c>
      <c r="CA134" s="49">
        <f t="shared" si="152"/>
        <v>53.53564984966735</v>
      </c>
      <c r="CB134" s="49">
        <f t="shared" si="152"/>
        <v>58.88921483463409</v>
      </c>
      <c r="CC134" s="49">
        <f t="shared" si="128"/>
        <v>68.90038135652189</v>
      </c>
      <c r="CD134" s="49">
        <f t="shared" si="129"/>
        <v>71.24299432264364</v>
      </c>
      <c r="CE134" s="49">
        <f t="shared" si="130"/>
        <v>78.367293754908</v>
      </c>
      <c r="CF134" s="49">
        <f t="shared" si="131"/>
        <v>86.20402313039881</v>
      </c>
      <c r="CG134" s="49">
        <f t="shared" si="132"/>
        <v>94.82442544343868</v>
      </c>
      <c r="CH134" s="49">
        <f t="shared" si="133"/>
        <v>104.30686798778255</v>
      </c>
      <c r="CI134" s="49">
        <f t="shared" si="134"/>
        <v>114.7375547865608</v>
      </c>
      <c r="CJ134" s="49">
        <f t="shared" si="135"/>
        <v>127.3586858130825</v>
      </c>
      <c r="CK134" s="49">
        <f t="shared" si="136"/>
        <v>140.09455439439074</v>
      </c>
      <c r="CL134" s="49">
        <f t="shared" si="137"/>
        <v>147.09928211411028</v>
      </c>
      <c r="CM134" s="49">
        <f t="shared" si="138"/>
        <v>154.6013455019299</v>
      </c>
      <c r="CN134" s="49">
        <f t="shared" si="139"/>
        <v>170.06148005212287</v>
      </c>
    </row>
    <row r="135" spans="1:92" ht="13.5">
      <c r="A135" s="73">
        <v>248787</v>
      </c>
      <c r="B135" s="41">
        <v>11.06340843361776</v>
      </c>
      <c r="C135" s="40">
        <f t="shared" si="87"/>
        <v>19.91413518051197</v>
      </c>
      <c r="D135" s="49">
        <f t="shared" si="141"/>
        <v>21.905548698563166</v>
      </c>
      <c r="E135" s="49">
        <f t="shared" si="153"/>
        <v>24.096103568419483</v>
      </c>
      <c r="F135" s="49">
        <f t="shared" si="153"/>
        <v>26.505713925261432</v>
      </c>
      <c r="G135" s="49">
        <f t="shared" si="153"/>
        <v>29.156285317787574</v>
      </c>
      <c r="H135" s="49">
        <f t="shared" si="153"/>
        <v>32.07191384956633</v>
      </c>
      <c r="I135" s="49">
        <f t="shared" si="153"/>
        <v>35.27910523452296</v>
      </c>
      <c r="J135" s="49">
        <f t="shared" si="143"/>
        <v>38.80701575797526</v>
      </c>
      <c r="K135" s="49">
        <f t="shared" si="143"/>
        <v>42.68771733377278</v>
      </c>
      <c r="L135" s="49">
        <f t="shared" si="95"/>
        <v>49.94462928051416</v>
      </c>
      <c r="M135" s="49">
        <f t="shared" si="96"/>
        <v>51.64274667605164</v>
      </c>
      <c r="N135" s="49">
        <f t="shared" si="97"/>
        <v>56.8070213436568</v>
      </c>
      <c r="O135" s="49">
        <f t="shared" si="98"/>
        <v>62.48772347802248</v>
      </c>
      <c r="P135" s="49">
        <f t="shared" si="99"/>
        <v>68.73649582582473</v>
      </c>
      <c r="Q135" s="49">
        <f t="shared" si="100"/>
        <v>75.6101454084072</v>
      </c>
      <c r="R135" s="49">
        <f t="shared" si="101"/>
        <v>83.17115994924792</v>
      </c>
      <c r="S135" s="49">
        <f t="shared" si="102"/>
        <v>92.31998754366519</v>
      </c>
      <c r="T135" s="49">
        <f t="shared" si="103"/>
        <v>101.55198629803171</v>
      </c>
      <c r="U135" s="49">
        <f t="shared" si="144"/>
        <v>106.6295856129333</v>
      </c>
      <c r="V135" s="49">
        <f t="shared" si="104"/>
        <v>112.0676944791929</v>
      </c>
      <c r="W135" s="49">
        <f t="shared" si="105"/>
        <v>123.27446392711218</v>
      </c>
      <c r="X135" s="73">
        <v>324295</v>
      </c>
      <c r="Y135" s="42">
        <v>11.071679753654191</v>
      </c>
      <c r="Z135" s="40">
        <f t="shared" si="89"/>
        <v>19.929023556577544</v>
      </c>
      <c r="AA135" s="49">
        <f t="shared" si="145"/>
        <v>21.9219259122353</v>
      </c>
      <c r="AB135" s="49">
        <f t="shared" si="154"/>
        <v>24.11411850345883</v>
      </c>
      <c r="AC135" s="49">
        <f t="shared" si="154"/>
        <v>26.52553035380471</v>
      </c>
      <c r="AD135" s="49">
        <f t="shared" si="154"/>
        <v>29.178083389185183</v>
      </c>
      <c r="AE135" s="49">
        <f t="shared" si="154"/>
        <v>32.0958917281037</v>
      </c>
      <c r="AF135" s="49">
        <f t="shared" si="154"/>
        <v>35.30548090091407</v>
      </c>
      <c r="AG135" s="49">
        <f t="shared" si="146"/>
        <v>38.83602899100548</v>
      </c>
      <c r="AH135" s="49">
        <f t="shared" si="146"/>
        <v>42.71963189010602</v>
      </c>
      <c r="AI135" s="49">
        <f t="shared" si="106"/>
        <v>49.981969311424045</v>
      </c>
      <c r="AJ135" s="49">
        <f t="shared" si="107"/>
        <v>51.681356268012465</v>
      </c>
      <c r="AK135" s="49">
        <f t="shared" si="108"/>
        <v>56.84949189481371</v>
      </c>
      <c r="AL135" s="49">
        <f t="shared" si="109"/>
        <v>62.53444108429508</v>
      </c>
      <c r="AM135" s="49">
        <f t="shared" si="110"/>
        <v>68.78788519272459</v>
      </c>
      <c r="AN135" s="49">
        <f t="shared" si="111"/>
        <v>75.66667371199705</v>
      </c>
      <c r="AO135" s="49">
        <f t="shared" si="112"/>
        <v>83.23334108319675</v>
      </c>
      <c r="AP135" s="49">
        <f t="shared" si="113"/>
        <v>92.38900860234838</v>
      </c>
      <c r="AQ135" s="49">
        <f t="shared" si="114"/>
        <v>101.62790946258322</v>
      </c>
      <c r="AR135" s="49">
        <f t="shared" si="147"/>
        <v>106.70930493571238</v>
      </c>
      <c r="AS135" s="49">
        <f t="shared" si="115"/>
        <v>112.15147948743372</v>
      </c>
      <c r="AT135" s="49">
        <f t="shared" si="116"/>
        <v>123.36662743617708</v>
      </c>
      <c r="AU135" s="73">
        <v>399224</v>
      </c>
      <c r="AV135" s="43">
        <v>17.785660126711846</v>
      </c>
      <c r="AW135" s="40">
        <f t="shared" si="91"/>
        <v>32.01418822808132</v>
      </c>
      <c r="AX135" s="49">
        <f t="shared" si="148"/>
        <v>35.21560705088945</v>
      </c>
      <c r="AY135" s="49">
        <f t="shared" si="155"/>
        <v>38.7371677559784</v>
      </c>
      <c r="AZ135" s="49">
        <f t="shared" si="155"/>
        <v>42.61088453157624</v>
      </c>
      <c r="BA135" s="49">
        <f t="shared" si="155"/>
        <v>46.871972984733866</v>
      </c>
      <c r="BB135" s="49">
        <f t="shared" si="155"/>
        <v>51.55917028320725</v>
      </c>
      <c r="BC135" s="49">
        <f t="shared" si="155"/>
        <v>56.71508731152798</v>
      </c>
      <c r="BD135" s="49">
        <f t="shared" si="149"/>
        <v>62.38659604268078</v>
      </c>
      <c r="BE135" s="49">
        <f t="shared" si="149"/>
        <v>68.62525564694886</v>
      </c>
      <c r="BF135" s="49">
        <f t="shared" si="117"/>
        <v>80.29154910693016</v>
      </c>
      <c r="BG135" s="49">
        <f t="shared" si="118"/>
        <v>83.02146177656579</v>
      </c>
      <c r="BH135" s="49">
        <f t="shared" si="119"/>
        <v>91.32360795422237</v>
      </c>
      <c r="BI135" s="49">
        <f t="shared" si="120"/>
        <v>100.4559687496446</v>
      </c>
      <c r="BJ135" s="49">
        <f t="shared" si="121"/>
        <v>110.50156562460906</v>
      </c>
      <c r="BK135" s="49">
        <f t="shared" si="122"/>
        <v>121.55172218706997</v>
      </c>
      <c r="BL135" s="49">
        <f t="shared" si="123"/>
        <v>133.70689440577698</v>
      </c>
      <c r="BM135" s="49">
        <f t="shared" si="124"/>
        <v>148.41465279041245</v>
      </c>
      <c r="BN135" s="49">
        <f t="shared" si="125"/>
        <v>163.2561180694537</v>
      </c>
      <c r="BO135" s="49">
        <f t="shared" si="150"/>
        <v>171.41892397292636</v>
      </c>
      <c r="BP135" s="49">
        <f t="shared" si="126"/>
        <v>180.1612890955456</v>
      </c>
      <c r="BQ135" s="49">
        <f t="shared" si="127"/>
        <v>198.17741800510018</v>
      </c>
      <c r="BR135" s="73">
        <v>518795</v>
      </c>
      <c r="BS135" s="41">
        <v>13.072409130571229</v>
      </c>
      <c r="BT135" s="40">
        <f t="shared" si="93"/>
        <v>23.53033643502821</v>
      </c>
      <c r="BU135" s="49">
        <f t="shared" si="151"/>
        <v>25.883370078531033</v>
      </c>
      <c r="BV135" s="49">
        <f t="shared" si="156"/>
        <v>28.471707086384136</v>
      </c>
      <c r="BW135" s="49">
        <f t="shared" si="156"/>
        <v>31.31887779502255</v>
      </c>
      <c r="BX135" s="49">
        <f t="shared" si="156"/>
        <v>34.45076557452481</v>
      </c>
      <c r="BY135" s="49">
        <f t="shared" si="156"/>
        <v>37.89584213197729</v>
      </c>
      <c r="BZ135" s="49">
        <f t="shared" si="156"/>
        <v>41.68542634517502</v>
      </c>
      <c r="CA135" s="49">
        <f t="shared" si="152"/>
        <v>45.85396897969252</v>
      </c>
      <c r="CB135" s="49">
        <f t="shared" si="152"/>
        <v>50.43936587766177</v>
      </c>
      <c r="CC135" s="49">
        <f t="shared" si="128"/>
        <v>59.01405807686427</v>
      </c>
      <c r="CD135" s="49">
        <f t="shared" si="129"/>
        <v>61.020536051477656</v>
      </c>
      <c r="CE135" s="49">
        <f t="shared" si="130"/>
        <v>67.12258965662542</v>
      </c>
      <c r="CF135" s="49">
        <f t="shared" si="131"/>
        <v>73.83484862228796</v>
      </c>
      <c r="CG135" s="49">
        <f t="shared" si="132"/>
        <v>81.21833348451676</v>
      </c>
      <c r="CH135" s="49">
        <f t="shared" si="133"/>
        <v>89.34016683296844</v>
      </c>
      <c r="CI135" s="49">
        <f t="shared" si="134"/>
        <v>98.27418351626528</v>
      </c>
      <c r="CJ135" s="49">
        <f t="shared" si="135"/>
        <v>109.08434370305446</v>
      </c>
      <c r="CK135" s="49">
        <f t="shared" si="136"/>
        <v>119.9927780733599</v>
      </c>
      <c r="CL135" s="49">
        <f t="shared" si="137"/>
        <v>125.9924169770279</v>
      </c>
      <c r="CM135" s="49">
        <f t="shared" si="138"/>
        <v>132.41803024285633</v>
      </c>
      <c r="CN135" s="49">
        <f t="shared" si="139"/>
        <v>145.65983326714198</v>
      </c>
    </row>
    <row r="136" spans="1:92" ht="13.5">
      <c r="A136" s="73">
        <v>249292</v>
      </c>
      <c r="B136" s="41">
        <v>12.29394246084048</v>
      </c>
      <c r="C136" s="40">
        <f t="shared" si="87"/>
        <v>22.129096429512863</v>
      </c>
      <c r="D136" s="49">
        <f t="shared" si="141"/>
        <v>24.342006072464148</v>
      </c>
      <c r="E136" s="49">
        <f t="shared" si="153"/>
        <v>26.776206679710562</v>
      </c>
      <c r="F136" s="49">
        <f t="shared" si="153"/>
        <v>29.453827347681617</v>
      </c>
      <c r="G136" s="49">
        <f t="shared" si="153"/>
        <v>32.39921008244978</v>
      </c>
      <c r="H136" s="49">
        <f t="shared" si="153"/>
        <v>35.639131090694754</v>
      </c>
      <c r="I136" s="49">
        <f t="shared" si="153"/>
        <v>39.20304419976423</v>
      </c>
      <c r="J136" s="49">
        <f t="shared" si="143"/>
        <v>43.12334861974065</v>
      </c>
      <c r="K136" s="49">
        <f t="shared" si="143"/>
        <v>47.43568348171472</v>
      </c>
      <c r="L136" s="49">
        <f t="shared" si="95"/>
        <v>55.49974967360622</v>
      </c>
      <c r="M136" s="49">
        <f t="shared" si="96"/>
        <v>57.38674116250883</v>
      </c>
      <c r="N136" s="49">
        <f t="shared" si="97"/>
        <v>63.12541527875971</v>
      </c>
      <c r="O136" s="49">
        <f t="shared" si="98"/>
        <v>69.43795680663568</v>
      </c>
      <c r="P136" s="49">
        <f t="shared" si="99"/>
        <v>76.38175248729925</v>
      </c>
      <c r="Q136" s="49">
        <f t="shared" si="100"/>
        <v>84.01992773602917</v>
      </c>
      <c r="R136" s="49">
        <f t="shared" si="101"/>
        <v>92.42192050963209</v>
      </c>
      <c r="S136" s="49">
        <f t="shared" si="102"/>
        <v>102.58833176569162</v>
      </c>
      <c r="T136" s="49">
        <f t="shared" si="103"/>
        <v>112.84716494226078</v>
      </c>
      <c r="U136" s="49">
        <f t="shared" si="144"/>
        <v>118.48952318937381</v>
      </c>
      <c r="V136" s="49">
        <f t="shared" si="104"/>
        <v>124.53248887203188</v>
      </c>
      <c r="W136" s="49">
        <f t="shared" si="105"/>
        <v>136.98573775923506</v>
      </c>
      <c r="X136" s="73">
        <v>325656</v>
      </c>
      <c r="Y136" s="42">
        <v>12.128493032451841</v>
      </c>
      <c r="Z136" s="40">
        <f t="shared" si="89"/>
        <v>21.831287458413314</v>
      </c>
      <c r="AA136" s="49">
        <f t="shared" si="145"/>
        <v>24.014416204254644</v>
      </c>
      <c r="AB136" s="49">
        <f t="shared" si="154"/>
        <v>26.41585782468011</v>
      </c>
      <c r="AC136" s="49">
        <f t="shared" si="154"/>
        <v>29.057443607148123</v>
      </c>
      <c r="AD136" s="49">
        <f t="shared" si="154"/>
        <v>31.963187967862936</v>
      </c>
      <c r="AE136" s="49">
        <f t="shared" si="154"/>
        <v>35.15950676464923</v>
      </c>
      <c r="AF136" s="49">
        <f t="shared" si="154"/>
        <v>38.675457441114155</v>
      </c>
      <c r="AG136" s="49">
        <f t="shared" si="146"/>
        <v>42.54300318522557</v>
      </c>
      <c r="AH136" s="49">
        <f t="shared" si="146"/>
        <v>46.79730350374813</v>
      </c>
      <c r="AI136" s="49">
        <f t="shared" si="106"/>
        <v>54.75284509938532</v>
      </c>
      <c r="AJ136" s="49">
        <f t="shared" si="107"/>
        <v>56.61444183276442</v>
      </c>
      <c r="AK136" s="49">
        <f t="shared" si="108"/>
        <v>62.275886016040864</v>
      </c>
      <c r="AL136" s="49">
        <f t="shared" si="109"/>
        <v>68.50347461764495</v>
      </c>
      <c r="AM136" s="49">
        <f t="shared" si="110"/>
        <v>75.35382207940945</v>
      </c>
      <c r="AN136" s="49">
        <f t="shared" si="111"/>
        <v>82.8892042873504</v>
      </c>
      <c r="AO136" s="49">
        <f t="shared" si="112"/>
        <v>91.17812471608543</v>
      </c>
      <c r="AP136" s="49">
        <f t="shared" si="113"/>
        <v>101.20771843485483</v>
      </c>
      <c r="AQ136" s="49">
        <f t="shared" si="114"/>
        <v>111.32849027834031</v>
      </c>
      <c r="AR136" s="49">
        <f t="shared" si="147"/>
        <v>116.89491479225732</v>
      </c>
      <c r="AS136" s="49">
        <f t="shared" si="115"/>
        <v>122.85655544666244</v>
      </c>
      <c r="AT136" s="49">
        <f t="shared" si="116"/>
        <v>135.14221099132868</v>
      </c>
      <c r="AU136" s="73">
        <v>399292</v>
      </c>
      <c r="AV136" s="43">
        <v>12.71962983834048</v>
      </c>
      <c r="AW136" s="40">
        <f t="shared" si="91"/>
        <v>22.895333709012867</v>
      </c>
      <c r="AX136" s="49">
        <f t="shared" si="148"/>
        <v>25.184867079914152</v>
      </c>
      <c r="AY136" s="49">
        <f t="shared" si="155"/>
        <v>27.703353787905566</v>
      </c>
      <c r="AZ136" s="49">
        <f t="shared" si="155"/>
        <v>30.473689166696122</v>
      </c>
      <c r="BA136" s="49">
        <f t="shared" si="155"/>
        <v>33.52105808336574</v>
      </c>
      <c r="BB136" s="49">
        <f t="shared" si="155"/>
        <v>36.87316389170231</v>
      </c>
      <c r="BC136" s="49">
        <f t="shared" si="155"/>
        <v>40.56048028087254</v>
      </c>
      <c r="BD136" s="49">
        <f t="shared" si="149"/>
        <v>44.61652830895979</v>
      </c>
      <c r="BE136" s="49">
        <f t="shared" si="149"/>
        <v>49.07818113985577</v>
      </c>
      <c r="BF136" s="49">
        <f t="shared" si="117"/>
        <v>57.42147193363125</v>
      </c>
      <c r="BG136" s="49">
        <f t="shared" si="118"/>
        <v>59.37380197937472</v>
      </c>
      <c r="BH136" s="49">
        <f t="shared" si="119"/>
        <v>65.31118217731219</v>
      </c>
      <c r="BI136" s="49">
        <f t="shared" si="120"/>
        <v>71.84230039504341</v>
      </c>
      <c r="BJ136" s="49">
        <f t="shared" si="121"/>
        <v>79.02653043454775</v>
      </c>
      <c r="BK136" s="49">
        <f t="shared" si="122"/>
        <v>86.92918347800253</v>
      </c>
      <c r="BL136" s="49">
        <f t="shared" si="123"/>
        <v>95.62210182580279</v>
      </c>
      <c r="BM136" s="49">
        <f t="shared" si="124"/>
        <v>106.1405330266411</v>
      </c>
      <c r="BN136" s="49">
        <f t="shared" si="125"/>
        <v>116.7545863293052</v>
      </c>
      <c r="BO136" s="49">
        <f t="shared" si="150"/>
        <v>122.59231564577046</v>
      </c>
      <c r="BP136" s="49">
        <f t="shared" si="126"/>
        <v>128.84452374370474</v>
      </c>
      <c r="BQ136" s="49">
        <f t="shared" si="127"/>
        <v>141.72897611807522</v>
      </c>
      <c r="BR136" s="73">
        <v>532021</v>
      </c>
      <c r="BS136" s="41">
        <v>12.974529992071231</v>
      </c>
      <c r="BT136" s="40">
        <f t="shared" si="93"/>
        <v>23.354153985728217</v>
      </c>
      <c r="BU136" s="49">
        <f t="shared" si="151"/>
        <v>25.689569384301038</v>
      </c>
      <c r="BV136" s="49">
        <f t="shared" si="156"/>
        <v>28.258526322731143</v>
      </c>
      <c r="BW136" s="49">
        <f t="shared" si="156"/>
        <v>31.084378955004258</v>
      </c>
      <c r="BX136" s="49">
        <f t="shared" si="156"/>
        <v>34.192816850504684</v>
      </c>
      <c r="BY136" s="49">
        <f t="shared" si="156"/>
        <v>37.612098535555155</v>
      </c>
      <c r="BZ136" s="49">
        <f t="shared" si="156"/>
        <v>41.37330838911067</v>
      </c>
      <c r="CA136" s="49">
        <f t="shared" si="152"/>
        <v>45.51063922802174</v>
      </c>
      <c r="CB136" s="49">
        <f t="shared" si="152"/>
        <v>50.06170315082391</v>
      </c>
      <c r="CC136" s="49">
        <f t="shared" si="128"/>
        <v>58.57219268646398</v>
      </c>
      <c r="CD136" s="49">
        <f t="shared" si="129"/>
        <v>60.56364723780376</v>
      </c>
      <c r="CE136" s="49">
        <f t="shared" si="130"/>
        <v>66.62001196158414</v>
      </c>
      <c r="CF136" s="49">
        <f t="shared" si="131"/>
        <v>73.28201315774255</v>
      </c>
      <c r="CG136" s="49">
        <f t="shared" si="132"/>
        <v>80.6102144735168</v>
      </c>
      <c r="CH136" s="49">
        <f t="shared" si="133"/>
        <v>88.67123592086848</v>
      </c>
      <c r="CI136" s="49">
        <f t="shared" si="134"/>
        <v>97.53835951295534</v>
      </c>
      <c r="CJ136" s="49">
        <f t="shared" si="135"/>
        <v>108.26757905938042</v>
      </c>
      <c r="CK136" s="49">
        <f t="shared" si="136"/>
        <v>119.09433696531846</v>
      </c>
      <c r="CL136" s="49">
        <f t="shared" si="137"/>
        <v>125.04905381358438</v>
      </c>
      <c r="CM136" s="49">
        <f t="shared" si="138"/>
        <v>131.42655555807718</v>
      </c>
      <c r="CN136" s="49">
        <f t="shared" si="139"/>
        <v>144.5692111138849</v>
      </c>
    </row>
    <row r="137" spans="1:92" ht="13.5">
      <c r="A137" s="73" t="s">
        <v>31</v>
      </c>
      <c r="B137" s="41">
        <v>13.531042104840479</v>
      </c>
      <c r="C137" s="40">
        <f aca="true" t="shared" si="157" ref="C137:C196">PRODUCT(B137+B137*0.8)</f>
        <v>24.355875788712865</v>
      </c>
      <c r="D137" s="49">
        <f aca="true" t="shared" si="158" ref="D137:I196">PRODUCT(C137+C137*0.1)</f>
        <v>26.79146336758415</v>
      </c>
      <c r="E137" s="49">
        <f t="shared" si="158"/>
        <v>29.470609704342564</v>
      </c>
      <c r="F137" s="49">
        <f t="shared" si="158"/>
        <v>32.41767067477682</v>
      </c>
      <c r="G137" s="49">
        <f t="shared" si="158"/>
        <v>35.659437742254504</v>
      </c>
      <c r="H137" s="49">
        <f t="shared" si="158"/>
        <v>39.225381516479956</v>
      </c>
      <c r="I137" s="49">
        <f t="shared" si="158"/>
        <v>43.147919668127955</v>
      </c>
      <c r="J137" s="49">
        <f t="shared" si="143"/>
        <v>47.46271163494075</v>
      </c>
      <c r="K137" s="49">
        <f t="shared" si="143"/>
        <v>52.20898279843483</v>
      </c>
      <c r="L137" s="49">
        <f t="shared" si="95"/>
        <v>61.08450987416875</v>
      </c>
      <c r="M137" s="49">
        <f t="shared" si="96"/>
        <v>63.16138320989049</v>
      </c>
      <c r="N137" s="49">
        <f t="shared" si="97"/>
        <v>69.47752153087954</v>
      </c>
      <c r="O137" s="49">
        <f t="shared" si="98"/>
        <v>76.4252736839675</v>
      </c>
      <c r="P137" s="49">
        <f t="shared" si="99"/>
        <v>84.06780105236426</v>
      </c>
      <c r="Q137" s="49">
        <f t="shared" si="100"/>
        <v>92.47458115760068</v>
      </c>
      <c r="R137" s="49">
        <f t="shared" si="101"/>
        <v>101.72203927336075</v>
      </c>
      <c r="S137" s="49">
        <f t="shared" si="102"/>
        <v>112.91146359343043</v>
      </c>
      <c r="T137" s="49">
        <f t="shared" si="103"/>
        <v>124.20260995277347</v>
      </c>
      <c r="U137" s="49">
        <f t="shared" si="144"/>
        <v>130.41274045041214</v>
      </c>
      <c r="V137" s="49">
        <f t="shared" si="104"/>
        <v>137.06379021338316</v>
      </c>
      <c r="W137" s="49">
        <f t="shared" si="105"/>
        <v>150.77016923472146</v>
      </c>
      <c r="X137" s="73">
        <v>328342</v>
      </c>
      <c r="Y137" s="42">
        <v>11.071679753654191</v>
      </c>
      <c r="Z137" s="40">
        <f aca="true" t="shared" si="159" ref="Z137:Z196">PRODUCT(Y137+Y137*0.8)</f>
        <v>19.929023556577544</v>
      </c>
      <c r="AA137" s="49">
        <f aca="true" t="shared" si="160" ref="AA137:AF196">PRODUCT(Z137+Z137*0.1)</f>
        <v>21.9219259122353</v>
      </c>
      <c r="AB137" s="49">
        <f t="shared" si="160"/>
        <v>24.11411850345883</v>
      </c>
      <c r="AC137" s="49">
        <f t="shared" si="160"/>
        <v>26.52553035380471</v>
      </c>
      <c r="AD137" s="49">
        <f t="shared" si="160"/>
        <v>29.178083389185183</v>
      </c>
      <c r="AE137" s="49">
        <f t="shared" si="160"/>
        <v>32.0958917281037</v>
      </c>
      <c r="AF137" s="49">
        <f t="shared" si="160"/>
        <v>35.30548090091407</v>
      </c>
      <c r="AG137" s="49">
        <f t="shared" si="146"/>
        <v>38.83602899100548</v>
      </c>
      <c r="AH137" s="49">
        <f t="shared" si="146"/>
        <v>42.71963189010602</v>
      </c>
      <c r="AI137" s="49">
        <f t="shared" si="106"/>
        <v>49.981969311424045</v>
      </c>
      <c r="AJ137" s="49">
        <f t="shared" si="107"/>
        <v>51.681356268012465</v>
      </c>
      <c r="AK137" s="49">
        <f t="shared" si="108"/>
        <v>56.84949189481371</v>
      </c>
      <c r="AL137" s="49">
        <f t="shared" si="109"/>
        <v>62.53444108429508</v>
      </c>
      <c r="AM137" s="49">
        <f t="shared" si="110"/>
        <v>68.78788519272459</v>
      </c>
      <c r="AN137" s="49">
        <f t="shared" si="111"/>
        <v>75.66667371199705</v>
      </c>
      <c r="AO137" s="49">
        <f t="shared" si="112"/>
        <v>83.23334108319675</v>
      </c>
      <c r="AP137" s="49">
        <f t="shared" si="113"/>
        <v>92.38900860234838</v>
      </c>
      <c r="AQ137" s="49">
        <f t="shared" si="114"/>
        <v>101.62790946258322</v>
      </c>
      <c r="AR137" s="49">
        <f t="shared" si="147"/>
        <v>106.70930493571238</v>
      </c>
      <c r="AS137" s="49">
        <f t="shared" si="115"/>
        <v>112.15147948743372</v>
      </c>
      <c r="AT137" s="49">
        <f t="shared" si="116"/>
        <v>123.36662743617708</v>
      </c>
      <c r="AU137" s="73">
        <v>399592</v>
      </c>
      <c r="AV137" s="43">
        <v>14.96493133218259</v>
      </c>
      <c r="AW137" s="40">
        <f aca="true" t="shared" si="161" ref="AW137:AW196">PRODUCT(AV137+AV137*0.8)</f>
        <v>26.936876397928664</v>
      </c>
      <c r="AX137" s="49">
        <f aca="true" t="shared" si="162" ref="AX137:BC196">PRODUCT(AW137+AW137*0.1)</f>
        <v>29.63056403772153</v>
      </c>
      <c r="AY137" s="49">
        <f t="shared" si="162"/>
        <v>32.593620441493684</v>
      </c>
      <c r="AZ137" s="49">
        <f t="shared" si="162"/>
        <v>35.852982485643054</v>
      </c>
      <c r="BA137" s="49">
        <f t="shared" si="162"/>
        <v>39.43828073420736</v>
      </c>
      <c r="BB137" s="49">
        <f t="shared" si="162"/>
        <v>43.3821088076281</v>
      </c>
      <c r="BC137" s="49">
        <f t="shared" si="162"/>
        <v>47.72031968839091</v>
      </c>
      <c r="BD137" s="49">
        <f t="shared" si="149"/>
        <v>52.49235165723</v>
      </c>
      <c r="BE137" s="49">
        <f t="shared" si="149"/>
        <v>57.741586822953</v>
      </c>
      <c r="BF137" s="49">
        <f t="shared" si="117"/>
        <v>67.55765658285502</v>
      </c>
      <c r="BG137" s="49">
        <f t="shared" si="118"/>
        <v>69.85461690667209</v>
      </c>
      <c r="BH137" s="49">
        <f t="shared" si="119"/>
        <v>76.8400785973393</v>
      </c>
      <c r="BI137" s="49">
        <f t="shared" si="120"/>
        <v>84.52408645707322</v>
      </c>
      <c r="BJ137" s="49">
        <f t="shared" si="121"/>
        <v>92.97649510278055</v>
      </c>
      <c r="BK137" s="49">
        <f t="shared" si="122"/>
        <v>102.2741446130586</v>
      </c>
      <c r="BL137" s="49">
        <f t="shared" si="123"/>
        <v>112.50155907436445</v>
      </c>
      <c r="BM137" s="49">
        <f t="shared" si="124"/>
        <v>124.87673057254455</v>
      </c>
      <c r="BN137" s="49">
        <f t="shared" si="125"/>
        <v>137.364403629799</v>
      </c>
      <c r="BO137" s="49">
        <f t="shared" si="150"/>
        <v>144.23262381128896</v>
      </c>
      <c r="BP137" s="49">
        <f t="shared" si="126"/>
        <v>151.5884876256647</v>
      </c>
      <c r="BQ137" s="49">
        <f t="shared" si="127"/>
        <v>166.74733638823116</v>
      </c>
      <c r="BR137" s="73">
        <v>549542</v>
      </c>
      <c r="BS137" s="41">
        <v>13.225020800654192</v>
      </c>
      <c r="BT137" s="40">
        <f aca="true" t="shared" si="163" ref="BT137:BT196">PRODUCT(BS137+BS137*0.8)</f>
        <v>23.805037441177546</v>
      </c>
      <c r="BU137" s="49">
        <f aca="true" t="shared" si="164" ref="BU137:BZ196">PRODUCT(BT137+BT137*0.1)</f>
        <v>26.1855411852953</v>
      </c>
      <c r="BV137" s="49">
        <f t="shared" si="164"/>
        <v>28.80409530382483</v>
      </c>
      <c r="BW137" s="49">
        <f t="shared" si="164"/>
        <v>31.684504834207313</v>
      </c>
      <c r="BX137" s="49">
        <f t="shared" si="164"/>
        <v>34.852955317628044</v>
      </c>
      <c r="BY137" s="49">
        <f t="shared" si="164"/>
        <v>38.338250849390846</v>
      </c>
      <c r="BZ137" s="49">
        <f t="shared" si="164"/>
        <v>42.17207593432993</v>
      </c>
      <c r="CA137" s="49">
        <f t="shared" si="152"/>
        <v>46.38928352776293</v>
      </c>
      <c r="CB137" s="49">
        <f t="shared" si="152"/>
        <v>51.02821188053922</v>
      </c>
      <c r="CC137" s="49">
        <f t="shared" si="128"/>
        <v>59.70300790023089</v>
      </c>
      <c r="CD137" s="49">
        <f t="shared" si="129"/>
        <v>61.732910168838735</v>
      </c>
      <c r="CE137" s="49">
        <f t="shared" si="130"/>
        <v>67.90620118572261</v>
      </c>
      <c r="CF137" s="49">
        <f t="shared" si="131"/>
        <v>74.69682130429487</v>
      </c>
      <c r="CG137" s="49">
        <f t="shared" si="132"/>
        <v>82.16650343472436</v>
      </c>
      <c r="CH137" s="49">
        <f t="shared" si="133"/>
        <v>90.3831537781968</v>
      </c>
      <c r="CI137" s="49">
        <f t="shared" si="134"/>
        <v>99.42146915601649</v>
      </c>
      <c r="CJ137" s="49">
        <f t="shared" si="135"/>
        <v>110.3578307631783</v>
      </c>
      <c r="CK137" s="49">
        <f t="shared" si="136"/>
        <v>121.39361383949613</v>
      </c>
      <c r="CL137" s="49">
        <f t="shared" si="137"/>
        <v>127.46329453147094</v>
      </c>
      <c r="CM137" s="49">
        <f t="shared" si="138"/>
        <v>133.96392255257595</v>
      </c>
      <c r="CN137" s="49">
        <f t="shared" si="139"/>
        <v>147.36031480783356</v>
      </c>
    </row>
    <row r="138" spans="1:92" ht="13.5">
      <c r="A138" s="73">
        <v>251011</v>
      </c>
      <c r="B138" s="41">
        <v>10.715640773361482</v>
      </c>
      <c r="C138" s="40">
        <f t="shared" si="157"/>
        <v>19.288153392050667</v>
      </c>
      <c r="D138" s="49">
        <f t="shared" si="158"/>
        <v>21.216968731255733</v>
      </c>
      <c r="E138" s="49">
        <f t="shared" si="158"/>
        <v>23.338665604381305</v>
      </c>
      <c r="F138" s="49">
        <f t="shared" si="158"/>
        <v>25.672532164819437</v>
      </c>
      <c r="G138" s="49">
        <f t="shared" si="158"/>
        <v>28.23978538130138</v>
      </c>
      <c r="H138" s="49">
        <f t="shared" si="158"/>
        <v>31.06376391943152</v>
      </c>
      <c r="I138" s="49">
        <f t="shared" si="158"/>
        <v>34.170140311374674</v>
      </c>
      <c r="J138" s="49">
        <f t="shared" si="143"/>
        <v>37.58715434251214</v>
      </c>
      <c r="K138" s="49">
        <f t="shared" si="143"/>
        <v>41.34586977676336</v>
      </c>
      <c r="L138" s="49">
        <f t="shared" si="95"/>
        <v>48.37466763881313</v>
      </c>
      <c r="M138" s="49">
        <f t="shared" si="96"/>
        <v>50.019406338532775</v>
      </c>
      <c r="N138" s="49">
        <f t="shared" si="97"/>
        <v>55.021346972386056</v>
      </c>
      <c r="O138" s="49">
        <f t="shared" si="98"/>
        <v>60.52348166962466</v>
      </c>
      <c r="P138" s="49">
        <f t="shared" si="99"/>
        <v>66.57582983658712</v>
      </c>
      <c r="Q138" s="49">
        <f t="shared" si="100"/>
        <v>73.23341282024583</v>
      </c>
      <c r="R138" s="49">
        <f t="shared" si="101"/>
        <v>80.55675410227042</v>
      </c>
      <c r="S138" s="49">
        <f t="shared" si="102"/>
        <v>89.41799705352017</v>
      </c>
      <c r="T138" s="49">
        <f t="shared" si="103"/>
        <v>98.35979675887218</v>
      </c>
      <c r="U138" s="49">
        <f t="shared" si="144"/>
        <v>103.27778659681579</v>
      </c>
      <c r="V138" s="49">
        <f t="shared" si="104"/>
        <v>108.54495371325339</v>
      </c>
      <c r="W138" s="49">
        <f t="shared" si="105"/>
        <v>119.39944908457873</v>
      </c>
      <c r="X138" s="73">
        <v>329592</v>
      </c>
      <c r="Y138" s="42">
        <v>11.94380581268259</v>
      </c>
      <c r="Z138" s="40">
        <f t="shared" si="159"/>
        <v>21.498850462828663</v>
      </c>
      <c r="AA138" s="49">
        <f t="shared" si="160"/>
        <v>23.64873550911153</v>
      </c>
      <c r="AB138" s="49">
        <f t="shared" si="160"/>
        <v>26.01360906002268</v>
      </c>
      <c r="AC138" s="49">
        <f t="shared" si="160"/>
        <v>28.61496996602495</v>
      </c>
      <c r="AD138" s="49">
        <f t="shared" si="160"/>
        <v>31.47646696262745</v>
      </c>
      <c r="AE138" s="49">
        <f t="shared" si="160"/>
        <v>34.624113658890195</v>
      </c>
      <c r="AF138" s="49">
        <f t="shared" si="160"/>
        <v>38.08652502477921</v>
      </c>
      <c r="AG138" s="49">
        <f t="shared" si="146"/>
        <v>41.89517752725713</v>
      </c>
      <c r="AH138" s="49">
        <f t="shared" si="146"/>
        <v>46.084695279982846</v>
      </c>
      <c r="AI138" s="49">
        <f t="shared" si="106"/>
        <v>53.91909347757993</v>
      </c>
      <c r="AJ138" s="49">
        <f t="shared" si="107"/>
        <v>55.75234265581764</v>
      </c>
      <c r="AK138" s="49">
        <f t="shared" si="108"/>
        <v>61.327576921399405</v>
      </c>
      <c r="AL138" s="49">
        <f t="shared" si="109"/>
        <v>67.46033461353935</v>
      </c>
      <c r="AM138" s="49">
        <f t="shared" si="110"/>
        <v>74.20636807489328</v>
      </c>
      <c r="AN138" s="49">
        <f t="shared" si="111"/>
        <v>81.62700488238261</v>
      </c>
      <c r="AO138" s="49">
        <f t="shared" si="112"/>
        <v>89.78970537062087</v>
      </c>
      <c r="AP138" s="49">
        <f t="shared" si="113"/>
        <v>99.66657296138916</v>
      </c>
      <c r="AQ138" s="49">
        <f t="shared" si="114"/>
        <v>109.63323025752808</v>
      </c>
      <c r="AR138" s="49">
        <f t="shared" si="147"/>
        <v>115.11489177040448</v>
      </c>
      <c r="AS138" s="49">
        <f t="shared" si="115"/>
        <v>120.98575125069512</v>
      </c>
      <c r="AT138" s="49">
        <f t="shared" si="116"/>
        <v>133.08432637576462</v>
      </c>
      <c r="AU138" s="73">
        <v>402042</v>
      </c>
      <c r="AV138" s="43">
        <v>11.85471286165419</v>
      </c>
      <c r="AW138" s="40">
        <f t="shared" si="161"/>
        <v>21.338483150977545</v>
      </c>
      <c r="AX138" s="49">
        <f t="shared" si="162"/>
        <v>23.4723314660753</v>
      </c>
      <c r="AY138" s="49">
        <f t="shared" si="162"/>
        <v>25.81956461268283</v>
      </c>
      <c r="AZ138" s="49">
        <f t="shared" si="162"/>
        <v>28.401521073951113</v>
      </c>
      <c r="BA138" s="49">
        <f t="shared" si="162"/>
        <v>31.241673181346222</v>
      </c>
      <c r="BB138" s="49">
        <f t="shared" si="162"/>
        <v>34.365840499480846</v>
      </c>
      <c r="BC138" s="49">
        <f t="shared" si="162"/>
        <v>37.802424549428935</v>
      </c>
      <c r="BD138" s="49">
        <f t="shared" si="149"/>
        <v>41.58266700437183</v>
      </c>
      <c r="BE138" s="49">
        <f t="shared" si="149"/>
        <v>45.74093370480901</v>
      </c>
      <c r="BF138" s="49">
        <f t="shared" si="117"/>
        <v>53.51689243462654</v>
      </c>
      <c r="BG138" s="49">
        <f t="shared" si="118"/>
        <v>55.33646677740384</v>
      </c>
      <c r="BH138" s="49">
        <f t="shared" si="119"/>
        <v>60.87011345514423</v>
      </c>
      <c r="BI138" s="49">
        <f t="shared" si="120"/>
        <v>66.95712480065865</v>
      </c>
      <c r="BJ138" s="49">
        <f t="shared" si="121"/>
        <v>73.65283728072451</v>
      </c>
      <c r="BK138" s="49">
        <f t="shared" si="122"/>
        <v>81.01812100879697</v>
      </c>
      <c r="BL138" s="49">
        <f t="shared" si="123"/>
        <v>89.11993310967667</v>
      </c>
      <c r="BM138" s="49">
        <f t="shared" si="124"/>
        <v>98.9231257517411</v>
      </c>
      <c r="BN138" s="49">
        <f t="shared" si="125"/>
        <v>108.8154383269152</v>
      </c>
      <c r="BO138" s="49">
        <f t="shared" si="150"/>
        <v>114.25621024326097</v>
      </c>
      <c r="BP138" s="49">
        <f t="shared" si="126"/>
        <v>120.08327696566728</v>
      </c>
      <c r="BQ138" s="49">
        <f t="shared" si="127"/>
        <v>132.091604662234</v>
      </c>
      <c r="BR138" s="73">
        <v>553032</v>
      </c>
      <c r="BS138" s="41">
        <v>15.587896391384241</v>
      </c>
      <c r="BT138" s="40">
        <f t="shared" si="163"/>
        <v>28.058213504491633</v>
      </c>
      <c r="BU138" s="49">
        <f t="shared" si="164"/>
        <v>30.864034854940797</v>
      </c>
      <c r="BV138" s="49">
        <f t="shared" si="164"/>
        <v>33.95043834043488</v>
      </c>
      <c r="BW138" s="49">
        <f t="shared" si="164"/>
        <v>37.34548217447836</v>
      </c>
      <c r="BX138" s="49">
        <f t="shared" si="164"/>
        <v>41.0800303919262</v>
      </c>
      <c r="BY138" s="49">
        <f t="shared" si="164"/>
        <v>45.18803343111882</v>
      </c>
      <c r="BZ138" s="49">
        <f t="shared" si="164"/>
        <v>49.7068367742307</v>
      </c>
      <c r="CA138" s="49">
        <f t="shared" si="152"/>
        <v>54.67752045165377</v>
      </c>
      <c r="CB138" s="49">
        <f t="shared" si="152"/>
        <v>60.145272496819146</v>
      </c>
      <c r="CC138" s="49">
        <f t="shared" si="128"/>
        <v>70.3699688212784</v>
      </c>
      <c r="CD138" s="49">
        <f t="shared" si="129"/>
        <v>72.76254776120187</v>
      </c>
      <c r="CE138" s="49">
        <f t="shared" si="130"/>
        <v>80.03880253732206</v>
      </c>
      <c r="CF138" s="49">
        <f t="shared" si="131"/>
        <v>88.04268279105426</v>
      </c>
      <c r="CG138" s="49">
        <f t="shared" si="132"/>
        <v>96.84695107015969</v>
      </c>
      <c r="CH138" s="49">
        <f t="shared" si="133"/>
        <v>106.53164617717566</v>
      </c>
      <c r="CI138" s="49">
        <f t="shared" si="134"/>
        <v>117.18481079489322</v>
      </c>
      <c r="CJ138" s="49">
        <f t="shared" si="135"/>
        <v>130.07513998233148</v>
      </c>
      <c r="CK138" s="49">
        <f t="shared" si="136"/>
        <v>143.08265398056463</v>
      </c>
      <c r="CL138" s="49">
        <f t="shared" si="137"/>
        <v>150.23678667959285</v>
      </c>
      <c r="CM138" s="49">
        <f t="shared" si="138"/>
        <v>157.8988628002521</v>
      </c>
      <c r="CN138" s="49">
        <f t="shared" si="139"/>
        <v>173.6887490802773</v>
      </c>
    </row>
    <row r="139" spans="1:92" ht="13.5">
      <c r="A139" s="73">
        <v>252408</v>
      </c>
      <c r="B139" s="41">
        <v>16.0839281581968</v>
      </c>
      <c r="C139" s="40">
        <f t="shared" si="157"/>
        <v>28.951070684754242</v>
      </c>
      <c r="D139" s="49">
        <f t="shared" si="158"/>
        <v>31.846177753229668</v>
      </c>
      <c r="E139" s="49">
        <f t="shared" si="158"/>
        <v>35.03079552855264</v>
      </c>
      <c r="F139" s="49">
        <f t="shared" si="158"/>
        <v>38.5338750814079</v>
      </c>
      <c r="G139" s="49">
        <f t="shared" si="158"/>
        <v>42.38726258954869</v>
      </c>
      <c r="H139" s="49">
        <f t="shared" si="158"/>
        <v>46.62598884850356</v>
      </c>
      <c r="I139" s="49">
        <f t="shared" si="158"/>
        <v>51.288587733353914</v>
      </c>
      <c r="J139" s="49">
        <f t="shared" si="143"/>
        <v>56.4174465066893</v>
      </c>
      <c r="K139" s="49">
        <f t="shared" si="143"/>
        <v>62.059191157358235</v>
      </c>
      <c r="L139" s="49">
        <f t="shared" si="95"/>
        <v>72.60925365410914</v>
      </c>
      <c r="M139" s="49">
        <f t="shared" si="96"/>
        <v>75.07796827834885</v>
      </c>
      <c r="N139" s="49">
        <f t="shared" si="97"/>
        <v>82.58576510618373</v>
      </c>
      <c r="O139" s="49">
        <f t="shared" si="98"/>
        <v>90.8443416168021</v>
      </c>
      <c r="P139" s="49">
        <f t="shared" si="99"/>
        <v>99.9287757784823</v>
      </c>
      <c r="Q139" s="49">
        <f t="shared" si="100"/>
        <v>109.92165335633054</v>
      </c>
      <c r="R139" s="49">
        <f t="shared" si="101"/>
        <v>120.9138186919636</v>
      </c>
      <c r="S139" s="49">
        <f t="shared" si="102"/>
        <v>134.2143387480796</v>
      </c>
      <c r="T139" s="49">
        <f t="shared" si="103"/>
        <v>147.63577262288754</v>
      </c>
      <c r="U139" s="49">
        <f t="shared" si="144"/>
        <v>155.01756125403193</v>
      </c>
      <c r="V139" s="49">
        <f t="shared" si="104"/>
        <v>162.92345687798755</v>
      </c>
      <c r="W139" s="49">
        <f t="shared" si="105"/>
        <v>179.2158025657863</v>
      </c>
      <c r="X139" s="73">
        <v>332012</v>
      </c>
      <c r="Y139" s="42">
        <v>12.40930274783771</v>
      </c>
      <c r="Z139" s="40">
        <f t="shared" si="159"/>
        <v>22.336744946107878</v>
      </c>
      <c r="AA139" s="49">
        <f t="shared" si="160"/>
        <v>24.570419440718666</v>
      </c>
      <c r="AB139" s="49">
        <f t="shared" si="160"/>
        <v>27.027461384790534</v>
      </c>
      <c r="AC139" s="49">
        <f t="shared" si="160"/>
        <v>29.730207523269588</v>
      </c>
      <c r="AD139" s="49">
        <f t="shared" si="160"/>
        <v>32.703228275596544</v>
      </c>
      <c r="AE139" s="49">
        <f t="shared" si="160"/>
        <v>35.9735511031562</v>
      </c>
      <c r="AF139" s="49">
        <f t="shared" si="160"/>
        <v>39.570906213471815</v>
      </c>
      <c r="AG139" s="49">
        <f t="shared" si="146"/>
        <v>43.527996834819</v>
      </c>
      <c r="AH139" s="49">
        <f t="shared" si="146"/>
        <v>47.8807965183009</v>
      </c>
      <c r="AI139" s="49">
        <f t="shared" si="106"/>
        <v>56.02053192641205</v>
      </c>
      <c r="AJ139" s="49">
        <f t="shared" si="107"/>
        <v>57.92523001191006</v>
      </c>
      <c r="AK139" s="49">
        <f t="shared" si="108"/>
        <v>63.71775301310107</v>
      </c>
      <c r="AL139" s="49">
        <f t="shared" si="109"/>
        <v>70.08952831441117</v>
      </c>
      <c r="AM139" s="49">
        <f t="shared" si="110"/>
        <v>77.09848114585229</v>
      </c>
      <c r="AN139" s="49">
        <f t="shared" si="111"/>
        <v>84.80832926043752</v>
      </c>
      <c r="AO139" s="49">
        <f t="shared" si="112"/>
        <v>93.28916218648126</v>
      </c>
      <c r="AP139" s="49">
        <f t="shared" si="113"/>
        <v>103.55097002699421</v>
      </c>
      <c r="AQ139" s="49">
        <f t="shared" si="114"/>
        <v>113.90606702969363</v>
      </c>
      <c r="AR139" s="49">
        <f t="shared" si="147"/>
        <v>119.60137038117831</v>
      </c>
      <c r="AS139" s="49">
        <f t="shared" si="115"/>
        <v>125.7010402706184</v>
      </c>
      <c r="AT139" s="49">
        <f t="shared" si="116"/>
        <v>138.27114429768025</v>
      </c>
      <c r="AU139" s="73">
        <v>402408</v>
      </c>
      <c r="AV139" s="43">
        <v>18.4015594356968</v>
      </c>
      <c r="AW139" s="40">
        <f t="shared" si="161"/>
        <v>33.12280698425424</v>
      </c>
      <c r="AX139" s="49">
        <f t="shared" si="162"/>
        <v>36.435087682679665</v>
      </c>
      <c r="AY139" s="49">
        <f t="shared" si="162"/>
        <v>40.07859645094763</v>
      </c>
      <c r="AZ139" s="49">
        <f t="shared" si="162"/>
        <v>44.08645609604239</v>
      </c>
      <c r="BA139" s="49">
        <f t="shared" si="162"/>
        <v>48.49510170564663</v>
      </c>
      <c r="BB139" s="49">
        <f t="shared" si="162"/>
        <v>53.344611876211296</v>
      </c>
      <c r="BC139" s="49">
        <f t="shared" si="162"/>
        <v>58.679073063832426</v>
      </c>
      <c r="BD139" s="49">
        <f t="shared" si="149"/>
        <v>64.54698037021566</v>
      </c>
      <c r="BE139" s="49">
        <f t="shared" si="149"/>
        <v>71.00167840723724</v>
      </c>
      <c r="BF139" s="49">
        <f t="shared" si="117"/>
        <v>83.07196373646757</v>
      </c>
      <c r="BG139" s="49">
        <f t="shared" si="118"/>
        <v>85.89641050350747</v>
      </c>
      <c r="BH139" s="49">
        <f t="shared" si="119"/>
        <v>94.48605155385822</v>
      </c>
      <c r="BI139" s="49">
        <f t="shared" si="120"/>
        <v>103.93465670924404</v>
      </c>
      <c r="BJ139" s="49">
        <f t="shared" si="121"/>
        <v>114.32812238016844</v>
      </c>
      <c r="BK139" s="49">
        <f t="shared" si="122"/>
        <v>125.76093461818527</v>
      </c>
      <c r="BL139" s="49">
        <f t="shared" si="123"/>
        <v>138.3370280800038</v>
      </c>
      <c r="BM139" s="49">
        <f t="shared" si="124"/>
        <v>153.5541011688042</v>
      </c>
      <c r="BN139" s="49">
        <f t="shared" si="125"/>
        <v>168.90951128568463</v>
      </c>
      <c r="BO139" s="49">
        <f t="shared" si="150"/>
        <v>177.35498684996887</v>
      </c>
      <c r="BP139" s="49">
        <f t="shared" si="126"/>
        <v>186.4000911793173</v>
      </c>
      <c r="BQ139" s="49">
        <f t="shared" si="127"/>
        <v>205.040100297249</v>
      </c>
      <c r="BR139" s="73">
        <v>554159</v>
      </c>
      <c r="BS139" s="41">
        <v>17.98240144231784</v>
      </c>
      <c r="BT139" s="40">
        <f t="shared" si="163"/>
        <v>32.36832259617211</v>
      </c>
      <c r="BU139" s="49">
        <f t="shared" si="164"/>
        <v>35.60515485578932</v>
      </c>
      <c r="BV139" s="49">
        <f t="shared" si="164"/>
        <v>39.165670341368255</v>
      </c>
      <c r="BW139" s="49">
        <f t="shared" si="164"/>
        <v>43.08223737550508</v>
      </c>
      <c r="BX139" s="49">
        <f t="shared" si="164"/>
        <v>47.390461113055586</v>
      </c>
      <c r="BY139" s="49">
        <f t="shared" si="164"/>
        <v>52.12950722436115</v>
      </c>
      <c r="BZ139" s="49">
        <f t="shared" si="164"/>
        <v>57.34245794679727</v>
      </c>
      <c r="CA139" s="49">
        <f t="shared" si="152"/>
        <v>63.076703741477</v>
      </c>
      <c r="CB139" s="49">
        <f t="shared" si="152"/>
        <v>69.3843741156247</v>
      </c>
      <c r="CC139" s="49">
        <f t="shared" si="128"/>
        <v>81.1797177152809</v>
      </c>
      <c r="CD139" s="49">
        <f t="shared" si="129"/>
        <v>83.93982811760046</v>
      </c>
      <c r="CE139" s="49">
        <f t="shared" si="130"/>
        <v>92.3338109293605</v>
      </c>
      <c r="CF139" s="49">
        <f t="shared" si="131"/>
        <v>101.56719202229655</v>
      </c>
      <c r="CG139" s="49">
        <f t="shared" si="132"/>
        <v>111.7239112245262</v>
      </c>
      <c r="CH139" s="49">
        <f t="shared" si="133"/>
        <v>122.89630234697883</v>
      </c>
      <c r="CI139" s="49">
        <f t="shared" si="134"/>
        <v>135.18593258167672</v>
      </c>
      <c r="CJ139" s="49">
        <f t="shared" si="135"/>
        <v>150.05638516566117</v>
      </c>
      <c r="CK139" s="49">
        <f t="shared" si="136"/>
        <v>165.06202368222728</v>
      </c>
      <c r="CL139" s="49">
        <f t="shared" si="137"/>
        <v>173.31512486633864</v>
      </c>
      <c r="CM139" s="49">
        <f t="shared" si="138"/>
        <v>182.15419623452192</v>
      </c>
      <c r="CN139" s="49">
        <f t="shared" si="139"/>
        <v>200.3696158579741</v>
      </c>
    </row>
    <row r="140" spans="1:92" ht="13.5">
      <c r="A140" s="73">
        <v>253230</v>
      </c>
      <c r="B140" s="41">
        <v>12.65152223638424</v>
      </c>
      <c r="C140" s="40">
        <f t="shared" si="157"/>
        <v>22.772740025491633</v>
      </c>
      <c r="D140" s="49">
        <f t="shared" si="158"/>
        <v>25.050014028040795</v>
      </c>
      <c r="E140" s="49">
        <f t="shared" si="158"/>
        <v>27.555015430844875</v>
      </c>
      <c r="F140" s="49">
        <f t="shared" si="158"/>
        <v>30.310516973929364</v>
      </c>
      <c r="G140" s="49">
        <f t="shared" si="158"/>
        <v>33.3415686713223</v>
      </c>
      <c r="H140" s="49">
        <f t="shared" si="158"/>
        <v>36.67572553845453</v>
      </c>
      <c r="I140" s="49">
        <f t="shared" si="158"/>
        <v>40.34329809229998</v>
      </c>
      <c r="J140" s="49">
        <f t="shared" si="143"/>
        <v>44.377627901529976</v>
      </c>
      <c r="K140" s="49">
        <f t="shared" si="143"/>
        <v>48.81539069168297</v>
      </c>
      <c r="L140" s="49">
        <f t="shared" si="95"/>
        <v>57.114007109269075</v>
      </c>
      <c r="M140" s="49">
        <f t="shared" si="96"/>
        <v>59.055883350984224</v>
      </c>
      <c r="N140" s="49">
        <f t="shared" si="97"/>
        <v>64.96147168608265</v>
      </c>
      <c r="O140" s="49">
        <f t="shared" si="98"/>
        <v>71.4576188546909</v>
      </c>
      <c r="P140" s="49">
        <f t="shared" si="99"/>
        <v>78.60338074015999</v>
      </c>
      <c r="Q140" s="49">
        <f t="shared" si="100"/>
        <v>86.46371881417599</v>
      </c>
      <c r="R140" s="49">
        <f t="shared" si="101"/>
        <v>95.11009069559358</v>
      </c>
      <c r="S140" s="49">
        <f t="shared" si="102"/>
        <v>105.57220067210888</v>
      </c>
      <c r="T140" s="49">
        <f t="shared" si="103"/>
        <v>116.12942073931977</v>
      </c>
      <c r="U140" s="49">
        <f t="shared" si="144"/>
        <v>121.93589177628576</v>
      </c>
      <c r="V140" s="49">
        <f t="shared" si="104"/>
        <v>128.15462225687634</v>
      </c>
      <c r="W140" s="49">
        <f t="shared" si="105"/>
        <v>140.97008448256398</v>
      </c>
      <c r="X140" s="73">
        <v>332542</v>
      </c>
      <c r="Y140" s="42">
        <v>11.16955889215419</v>
      </c>
      <c r="Z140" s="40">
        <f t="shared" si="159"/>
        <v>20.105206005877545</v>
      </c>
      <c r="AA140" s="49">
        <f t="shared" si="160"/>
        <v>22.115726606465298</v>
      </c>
      <c r="AB140" s="49">
        <f t="shared" si="160"/>
        <v>24.327299267111826</v>
      </c>
      <c r="AC140" s="49">
        <f t="shared" si="160"/>
        <v>26.76002919382301</v>
      </c>
      <c r="AD140" s="49">
        <f t="shared" si="160"/>
        <v>29.43603211320531</v>
      </c>
      <c r="AE140" s="49">
        <f t="shared" si="160"/>
        <v>32.37963532452584</v>
      </c>
      <c r="AF140" s="49">
        <f t="shared" si="160"/>
        <v>35.617598856978425</v>
      </c>
      <c r="AG140" s="49">
        <f t="shared" si="146"/>
        <v>39.17935874267627</v>
      </c>
      <c r="AH140" s="49">
        <f t="shared" si="146"/>
        <v>43.0972946169439</v>
      </c>
      <c r="AI140" s="49">
        <f t="shared" si="106"/>
        <v>50.42383470182436</v>
      </c>
      <c r="AJ140" s="49">
        <f t="shared" si="107"/>
        <v>52.13824508168639</v>
      </c>
      <c r="AK140" s="49">
        <f t="shared" si="108"/>
        <v>57.352069589855034</v>
      </c>
      <c r="AL140" s="49">
        <f t="shared" si="109"/>
        <v>63.087276548840535</v>
      </c>
      <c r="AM140" s="49">
        <f t="shared" si="110"/>
        <v>69.39600420372459</v>
      </c>
      <c r="AN140" s="49">
        <f t="shared" si="111"/>
        <v>76.33560462409704</v>
      </c>
      <c r="AO140" s="49">
        <f t="shared" si="112"/>
        <v>83.96916508650675</v>
      </c>
      <c r="AP140" s="49">
        <f t="shared" si="113"/>
        <v>93.20577324602249</v>
      </c>
      <c r="AQ140" s="49">
        <f t="shared" si="114"/>
        <v>102.52635057062474</v>
      </c>
      <c r="AR140" s="49">
        <f t="shared" si="147"/>
        <v>107.65266809915597</v>
      </c>
      <c r="AS140" s="49">
        <f t="shared" si="115"/>
        <v>113.14295417221292</v>
      </c>
      <c r="AT140" s="49">
        <f t="shared" si="116"/>
        <v>124.45724958943421</v>
      </c>
      <c r="AU140" s="73">
        <v>402492</v>
      </c>
      <c r="AV140" s="43">
        <v>16.995483965211843</v>
      </c>
      <c r="AW140" s="40">
        <f t="shared" si="161"/>
        <v>30.591871137381318</v>
      </c>
      <c r="AX140" s="49">
        <f t="shared" si="162"/>
        <v>33.65105825111945</v>
      </c>
      <c r="AY140" s="49">
        <f t="shared" si="162"/>
        <v>37.0161640762314</v>
      </c>
      <c r="AZ140" s="49">
        <f t="shared" si="162"/>
        <v>40.71778048385454</v>
      </c>
      <c r="BA140" s="49">
        <f t="shared" si="162"/>
        <v>44.789558532239994</v>
      </c>
      <c r="BB140" s="49">
        <f t="shared" si="162"/>
        <v>49.268514385463995</v>
      </c>
      <c r="BC140" s="49">
        <f t="shared" si="162"/>
        <v>54.195365824010395</v>
      </c>
      <c r="BD140" s="49">
        <f t="shared" si="149"/>
        <v>59.61490240641143</v>
      </c>
      <c r="BE140" s="49">
        <f t="shared" si="149"/>
        <v>65.57639264705257</v>
      </c>
      <c r="BF140" s="49">
        <f t="shared" si="117"/>
        <v>76.72437939705151</v>
      </c>
      <c r="BG140" s="49">
        <f t="shared" si="118"/>
        <v>79.33300829655126</v>
      </c>
      <c r="BH140" s="49">
        <f t="shared" si="119"/>
        <v>87.26630912620638</v>
      </c>
      <c r="BI140" s="49">
        <f t="shared" si="120"/>
        <v>95.99294003882702</v>
      </c>
      <c r="BJ140" s="49">
        <f t="shared" si="121"/>
        <v>105.59223404270972</v>
      </c>
      <c r="BK140" s="49">
        <f t="shared" si="122"/>
        <v>116.15145744698069</v>
      </c>
      <c r="BL140" s="49">
        <f t="shared" si="123"/>
        <v>127.76660319167875</v>
      </c>
      <c r="BM140" s="49">
        <f t="shared" si="124"/>
        <v>141.82092954276342</v>
      </c>
      <c r="BN140" s="49">
        <f t="shared" si="125"/>
        <v>156.00302249703975</v>
      </c>
      <c r="BO140" s="49">
        <f t="shared" si="150"/>
        <v>163.80317362189174</v>
      </c>
      <c r="BP140" s="49">
        <f t="shared" si="126"/>
        <v>172.15713547660823</v>
      </c>
      <c r="BQ140" s="49">
        <f t="shared" si="127"/>
        <v>189.37284902426904</v>
      </c>
      <c r="BR140" s="73">
        <v>564421</v>
      </c>
      <c r="BS140" s="41">
        <v>14.284943890806929</v>
      </c>
      <c r="BT140" s="40">
        <f t="shared" si="163"/>
        <v>25.71289900345247</v>
      </c>
      <c r="BU140" s="49">
        <f t="shared" si="164"/>
        <v>28.28418890379772</v>
      </c>
      <c r="BV140" s="49">
        <f t="shared" si="164"/>
        <v>31.112607794177492</v>
      </c>
      <c r="BW140" s="49">
        <f t="shared" si="164"/>
        <v>34.22386857359524</v>
      </c>
      <c r="BX140" s="49">
        <f t="shared" si="164"/>
        <v>37.64625543095477</v>
      </c>
      <c r="BY140" s="49">
        <f t="shared" si="164"/>
        <v>41.410880974050244</v>
      </c>
      <c r="BZ140" s="49">
        <f t="shared" si="164"/>
        <v>45.55196907145527</v>
      </c>
      <c r="CA140" s="49">
        <f t="shared" si="152"/>
        <v>50.1071659786008</v>
      </c>
      <c r="CB140" s="49">
        <f t="shared" si="152"/>
        <v>55.11788257646088</v>
      </c>
      <c r="CC140" s="49">
        <f t="shared" si="128"/>
        <v>64.48792261445922</v>
      </c>
      <c r="CD140" s="49">
        <f t="shared" si="129"/>
        <v>66.68051198335084</v>
      </c>
      <c r="CE140" s="49">
        <f t="shared" si="130"/>
        <v>73.34856318168592</v>
      </c>
      <c r="CF140" s="49">
        <f t="shared" si="131"/>
        <v>80.68341949985451</v>
      </c>
      <c r="CG140" s="49">
        <f t="shared" si="132"/>
        <v>88.75176144983996</v>
      </c>
      <c r="CH140" s="49">
        <f t="shared" si="133"/>
        <v>97.62693759482396</v>
      </c>
      <c r="CI140" s="49">
        <f t="shared" si="134"/>
        <v>107.38963135430635</v>
      </c>
      <c r="CJ140" s="49">
        <f t="shared" si="135"/>
        <v>119.20249080328004</v>
      </c>
      <c r="CK140" s="49">
        <f t="shared" si="136"/>
        <v>131.12273988360806</v>
      </c>
      <c r="CL140" s="49">
        <f t="shared" si="137"/>
        <v>137.67887687778847</v>
      </c>
      <c r="CM140" s="49">
        <f t="shared" si="138"/>
        <v>144.70049959855567</v>
      </c>
      <c r="CN140" s="49">
        <f t="shared" si="139"/>
        <v>159.17054955841124</v>
      </c>
    </row>
    <row r="141" spans="1:92" ht="13.5">
      <c r="A141" s="73">
        <v>256410</v>
      </c>
      <c r="B141" s="41">
        <v>11.0131795007388</v>
      </c>
      <c r="C141" s="40">
        <f t="shared" si="157"/>
        <v>19.82372310132984</v>
      </c>
      <c r="D141" s="49">
        <f t="shared" si="158"/>
        <v>21.806095411462824</v>
      </c>
      <c r="E141" s="49">
        <f t="shared" si="158"/>
        <v>23.986704952609106</v>
      </c>
      <c r="F141" s="49">
        <f t="shared" si="158"/>
        <v>26.385375447870018</v>
      </c>
      <c r="G141" s="49">
        <f t="shared" si="158"/>
        <v>29.02391299265702</v>
      </c>
      <c r="H141" s="49">
        <f t="shared" si="158"/>
        <v>31.926304291922722</v>
      </c>
      <c r="I141" s="49">
        <f t="shared" si="158"/>
        <v>35.118934721115</v>
      </c>
      <c r="J141" s="49">
        <f t="shared" si="143"/>
        <v>38.6308281932265</v>
      </c>
      <c r="K141" s="49">
        <f t="shared" si="143"/>
        <v>42.49391101254915</v>
      </c>
      <c r="L141" s="49">
        <f t="shared" si="95"/>
        <v>49.717875884682506</v>
      </c>
      <c r="M141" s="49">
        <f t="shared" si="96"/>
        <v>51.40828366476171</v>
      </c>
      <c r="N141" s="49">
        <f t="shared" si="97"/>
        <v>56.54911203123788</v>
      </c>
      <c r="O141" s="49">
        <f t="shared" si="98"/>
        <v>62.20402323436167</v>
      </c>
      <c r="P141" s="49">
        <f t="shared" si="99"/>
        <v>68.42442555779783</v>
      </c>
      <c r="Q141" s="49">
        <f t="shared" si="100"/>
        <v>75.26686811357762</v>
      </c>
      <c r="R141" s="49">
        <f t="shared" si="101"/>
        <v>82.79355492493538</v>
      </c>
      <c r="S141" s="49">
        <f t="shared" si="102"/>
        <v>91.90084596667828</v>
      </c>
      <c r="T141" s="49">
        <f t="shared" si="103"/>
        <v>101.0909305633461</v>
      </c>
      <c r="U141" s="49">
        <f t="shared" si="144"/>
        <v>106.14547709151341</v>
      </c>
      <c r="V141" s="49">
        <f t="shared" si="104"/>
        <v>111.5588964231806</v>
      </c>
      <c r="W141" s="49">
        <f t="shared" si="105"/>
        <v>122.71478606549866</v>
      </c>
      <c r="X141" s="73">
        <v>332553</v>
      </c>
      <c r="Y141" s="42">
        <v>12.4766760245886</v>
      </c>
      <c r="Z141" s="40">
        <f t="shared" si="159"/>
        <v>22.458016844259483</v>
      </c>
      <c r="AA141" s="49">
        <f t="shared" si="160"/>
        <v>24.70381852868543</v>
      </c>
      <c r="AB141" s="49">
        <f t="shared" si="160"/>
        <v>27.174200381553973</v>
      </c>
      <c r="AC141" s="49">
        <f t="shared" si="160"/>
        <v>29.89162041970937</v>
      </c>
      <c r="AD141" s="49">
        <f t="shared" si="160"/>
        <v>32.880782461680305</v>
      </c>
      <c r="AE141" s="49">
        <f t="shared" si="160"/>
        <v>36.16886070784834</v>
      </c>
      <c r="AF141" s="49">
        <f t="shared" si="160"/>
        <v>39.785746778633175</v>
      </c>
      <c r="AG141" s="49">
        <f t="shared" si="146"/>
        <v>43.76432145649649</v>
      </c>
      <c r="AH141" s="49">
        <f t="shared" si="146"/>
        <v>48.14075360214614</v>
      </c>
      <c r="AI141" s="49">
        <f t="shared" si="106"/>
        <v>56.32468171451099</v>
      </c>
      <c r="AJ141" s="49">
        <f t="shared" si="107"/>
        <v>58.239720892804364</v>
      </c>
      <c r="AK141" s="49">
        <f t="shared" si="108"/>
        <v>64.0636929820848</v>
      </c>
      <c r="AL141" s="49">
        <f t="shared" si="109"/>
        <v>70.47006228029328</v>
      </c>
      <c r="AM141" s="49">
        <f t="shared" si="110"/>
        <v>77.51706850832261</v>
      </c>
      <c r="AN141" s="49">
        <f t="shared" si="111"/>
        <v>85.26877535915487</v>
      </c>
      <c r="AO141" s="49">
        <f t="shared" si="112"/>
        <v>93.79565289507036</v>
      </c>
      <c r="AP141" s="49">
        <f t="shared" si="113"/>
        <v>104.1131747135281</v>
      </c>
      <c r="AQ141" s="49">
        <f t="shared" si="114"/>
        <v>114.5244921848809</v>
      </c>
      <c r="AR141" s="49">
        <f t="shared" si="147"/>
        <v>120.25071679412494</v>
      </c>
      <c r="AS141" s="49">
        <f t="shared" si="115"/>
        <v>126.38350335062532</v>
      </c>
      <c r="AT141" s="49">
        <f t="shared" si="116"/>
        <v>139.02185368568786</v>
      </c>
      <c r="AU141" s="73">
        <v>402553</v>
      </c>
      <c r="AV141" s="43">
        <v>16.586634564088598</v>
      </c>
      <c r="AW141" s="40">
        <f t="shared" si="161"/>
        <v>29.855942215359477</v>
      </c>
      <c r="AX141" s="49">
        <f t="shared" si="162"/>
        <v>32.841536436895424</v>
      </c>
      <c r="AY141" s="49">
        <f t="shared" si="162"/>
        <v>36.12569008058497</v>
      </c>
      <c r="AZ141" s="49">
        <f t="shared" si="162"/>
        <v>39.73825908864346</v>
      </c>
      <c r="BA141" s="49">
        <f t="shared" si="162"/>
        <v>43.71208499750781</v>
      </c>
      <c r="BB141" s="49">
        <f t="shared" si="162"/>
        <v>48.08329349725859</v>
      </c>
      <c r="BC141" s="49">
        <f t="shared" si="162"/>
        <v>52.89162284698445</v>
      </c>
      <c r="BD141" s="49">
        <f t="shared" si="149"/>
        <v>58.180785131682896</v>
      </c>
      <c r="BE141" s="49">
        <f t="shared" si="149"/>
        <v>63.998863644851184</v>
      </c>
      <c r="BF141" s="49">
        <f t="shared" si="117"/>
        <v>74.87867046447589</v>
      </c>
      <c r="BG141" s="49">
        <f t="shared" si="118"/>
        <v>77.42454526026808</v>
      </c>
      <c r="BH141" s="49">
        <f t="shared" si="119"/>
        <v>85.16699978629488</v>
      </c>
      <c r="BI141" s="49">
        <f t="shared" si="120"/>
        <v>93.68369976492437</v>
      </c>
      <c r="BJ141" s="49">
        <f t="shared" si="121"/>
        <v>103.0520697414168</v>
      </c>
      <c r="BK141" s="49">
        <f t="shared" si="122"/>
        <v>113.35727671555848</v>
      </c>
      <c r="BL141" s="49">
        <f t="shared" si="123"/>
        <v>124.69300438711433</v>
      </c>
      <c r="BM141" s="49">
        <f t="shared" si="124"/>
        <v>138.40923486969692</v>
      </c>
      <c r="BN141" s="49">
        <f t="shared" si="125"/>
        <v>152.25015835666662</v>
      </c>
      <c r="BO141" s="49">
        <f t="shared" si="150"/>
        <v>159.86266627449996</v>
      </c>
      <c r="BP141" s="49">
        <f t="shared" si="126"/>
        <v>168.01566225449946</v>
      </c>
      <c r="BQ141" s="49">
        <f t="shared" si="127"/>
        <v>184.8172284799494</v>
      </c>
      <c r="BR141" s="73">
        <v>568342</v>
      </c>
      <c r="BS141" s="41">
        <v>13.420779077654192</v>
      </c>
      <c r="BT141" s="40">
        <f t="shared" si="163"/>
        <v>24.157402339777548</v>
      </c>
      <c r="BU141" s="49">
        <f t="shared" si="164"/>
        <v>26.5731425737553</v>
      </c>
      <c r="BV141" s="49">
        <f t="shared" si="164"/>
        <v>29.23045683113083</v>
      </c>
      <c r="BW141" s="49">
        <f t="shared" si="164"/>
        <v>32.15350251424391</v>
      </c>
      <c r="BX141" s="49">
        <f t="shared" si="164"/>
        <v>35.3688527656683</v>
      </c>
      <c r="BY141" s="49">
        <f t="shared" si="164"/>
        <v>38.90573804223513</v>
      </c>
      <c r="BZ141" s="49">
        <f t="shared" si="164"/>
        <v>42.79631184645864</v>
      </c>
      <c r="CA141" s="49">
        <f t="shared" si="152"/>
        <v>47.07594303110451</v>
      </c>
      <c r="CB141" s="49">
        <f t="shared" si="152"/>
        <v>51.783537334214955</v>
      </c>
      <c r="CC141" s="49">
        <f t="shared" si="128"/>
        <v>60.5867386810315</v>
      </c>
      <c r="CD141" s="49">
        <f t="shared" si="129"/>
        <v>62.64668779618657</v>
      </c>
      <c r="CE141" s="49">
        <f t="shared" si="130"/>
        <v>68.91135657580523</v>
      </c>
      <c r="CF141" s="49">
        <f t="shared" si="131"/>
        <v>75.80249223338575</v>
      </c>
      <c r="CG141" s="49">
        <f t="shared" si="132"/>
        <v>83.38274145672432</v>
      </c>
      <c r="CH141" s="49">
        <f t="shared" si="133"/>
        <v>91.72101560239675</v>
      </c>
      <c r="CI141" s="49">
        <f t="shared" si="134"/>
        <v>100.89311716263643</v>
      </c>
      <c r="CJ141" s="49">
        <f t="shared" si="135"/>
        <v>111.99136005052644</v>
      </c>
      <c r="CK141" s="49">
        <f t="shared" si="136"/>
        <v>123.19049605557908</v>
      </c>
      <c r="CL141" s="49">
        <f t="shared" si="137"/>
        <v>129.35002085835802</v>
      </c>
      <c r="CM141" s="49">
        <f t="shared" si="138"/>
        <v>135.94687192213428</v>
      </c>
      <c r="CN141" s="49">
        <f t="shared" si="139"/>
        <v>149.5415591143477</v>
      </c>
    </row>
    <row r="142" spans="1:92" ht="13.5">
      <c r="A142" s="73">
        <v>259292</v>
      </c>
      <c r="B142" s="41">
        <v>12.39182159934048</v>
      </c>
      <c r="C142" s="40">
        <f t="shared" si="157"/>
        <v>22.305278878812864</v>
      </c>
      <c r="D142" s="49">
        <f t="shared" si="158"/>
        <v>24.53580676669415</v>
      </c>
      <c r="E142" s="49">
        <f t="shared" si="158"/>
        <v>26.989387443363565</v>
      </c>
      <c r="F142" s="49">
        <f t="shared" si="158"/>
        <v>29.68832618769992</v>
      </c>
      <c r="G142" s="49">
        <f t="shared" si="158"/>
        <v>32.657158806469916</v>
      </c>
      <c r="H142" s="49">
        <f t="shared" si="158"/>
        <v>35.92287468711691</v>
      </c>
      <c r="I142" s="49">
        <f t="shared" si="158"/>
        <v>39.5151621558286</v>
      </c>
      <c r="J142" s="49">
        <f t="shared" si="143"/>
        <v>43.46667837141146</v>
      </c>
      <c r="K142" s="49">
        <f t="shared" si="143"/>
        <v>47.81334620855261</v>
      </c>
      <c r="L142" s="49">
        <f t="shared" si="95"/>
        <v>55.941615064006555</v>
      </c>
      <c r="M142" s="49">
        <f t="shared" si="96"/>
        <v>57.843629976182775</v>
      </c>
      <c r="N142" s="49">
        <f t="shared" si="97"/>
        <v>63.62799297380106</v>
      </c>
      <c r="O142" s="49">
        <f t="shared" si="98"/>
        <v>69.99079227118116</v>
      </c>
      <c r="P142" s="49">
        <f t="shared" si="99"/>
        <v>76.98987149829928</v>
      </c>
      <c r="Q142" s="49">
        <f t="shared" si="100"/>
        <v>84.68885864812921</v>
      </c>
      <c r="R142" s="49">
        <f t="shared" si="101"/>
        <v>93.15774451294213</v>
      </c>
      <c r="S142" s="49">
        <f t="shared" si="102"/>
        <v>103.40509640936577</v>
      </c>
      <c r="T142" s="49">
        <f t="shared" si="103"/>
        <v>113.74560605030234</v>
      </c>
      <c r="U142" s="49">
        <f t="shared" si="144"/>
        <v>119.43288635281746</v>
      </c>
      <c r="V142" s="49">
        <f t="shared" si="104"/>
        <v>125.52396355681115</v>
      </c>
      <c r="W142" s="49">
        <f t="shared" si="105"/>
        <v>138.07635991249228</v>
      </c>
      <c r="X142" s="73">
        <v>332568</v>
      </c>
      <c r="Y142" s="42">
        <v>13.99973006593843</v>
      </c>
      <c r="Z142" s="40">
        <f t="shared" si="159"/>
        <v>25.199514118689173</v>
      </c>
      <c r="AA142" s="49">
        <f t="shared" si="160"/>
        <v>27.71946553055809</v>
      </c>
      <c r="AB142" s="49">
        <f t="shared" si="160"/>
        <v>30.4914120836139</v>
      </c>
      <c r="AC142" s="49">
        <f t="shared" si="160"/>
        <v>33.540553291975286</v>
      </c>
      <c r="AD142" s="49">
        <f t="shared" si="160"/>
        <v>36.894608621172814</v>
      </c>
      <c r="AE142" s="49">
        <f t="shared" si="160"/>
        <v>40.584069483290094</v>
      </c>
      <c r="AF142" s="49">
        <f t="shared" si="160"/>
        <v>44.6424764316191</v>
      </c>
      <c r="AG142" s="49">
        <f t="shared" si="146"/>
        <v>49.10672407478101</v>
      </c>
      <c r="AH142" s="49">
        <f t="shared" si="146"/>
        <v>54.017396482259116</v>
      </c>
      <c r="AI142" s="49">
        <f t="shared" si="106"/>
        <v>63.200353884243164</v>
      </c>
      <c r="AJ142" s="49">
        <f t="shared" si="107"/>
        <v>65.34916591630743</v>
      </c>
      <c r="AK142" s="49">
        <f t="shared" si="108"/>
        <v>71.88408250793817</v>
      </c>
      <c r="AL142" s="49">
        <f t="shared" si="109"/>
        <v>79.07249075873199</v>
      </c>
      <c r="AM142" s="49">
        <f t="shared" si="110"/>
        <v>86.97973983460518</v>
      </c>
      <c r="AN142" s="49">
        <f t="shared" si="111"/>
        <v>95.6777138180657</v>
      </c>
      <c r="AO142" s="49">
        <f t="shared" si="112"/>
        <v>105.24548519987226</v>
      </c>
      <c r="AP142" s="49">
        <f t="shared" si="113"/>
        <v>116.82248857185822</v>
      </c>
      <c r="AQ142" s="49">
        <f t="shared" si="114"/>
        <v>128.50473742904404</v>
      </c>
      <c r="AR142" s="49">
        <f t="shared" si="147"/>
        <v>134.92997430049624</v>
      </c>
      <c r="AS142" s="49">
        <f t="shared" si="115"/>
        <v>141.81140298982154</v>
      </c>
      <c r="AT142" s="49">
        <f t="shared" si="116"/>
        <v>155.9925432888037</v>
      </c>
      <c r="AU142" s="73">
        <v>402578</v>
      </c>
      <c r="AV142" s="43">
        <v>11.99573860707123</v>
      </c>
      <c r="AW142" s="40">
        <f t="shared" si="161"/>
        <v>21.592329492728215</v>
      </c>
      <c r="AX142" s="49">
        <f t="shared" si="162"/>
        <v>23.75156244200104</v>
      </c>
      <c r="AY142" s="49">
        <f t="shared" si="162"/>
        <v>26.12671868620114</v>
      </c>
      <c r="AZ142" s="49">
        <f t="shared" si="162"/>
        <v>28.739390554821256</v>
      </c>
      <c r="BA142" s="49">
        <f t="shared" si="162"/>
        <v>31.61332961030338</v>
      </c>
      <c r="BB142" s="49">
        <f t="shared" si="162"/>
        <v>34.77466257133372</v>
      </c>
      <c r="BC142" s="49">
        <f t="shared" si="162"/>
        <v>38.25212882846709</v>
      </c>
      <c r="BD142" s="49">
        <f t="shared" si="149"/>
        <v>42.0773417113138</v>
      </c>
      <c r="BE142" s="49">
        <f t="shared" si="149"/>
        <v>46.28507588244518</v>
      </c>
      <c r="BF142" s="49">
        <f t="shared" si="117"/>
        <v>54.153538782460856</v>
      </c>
      <c r="BG142" s="49">
        <f t="shared" si="118"/>
        <v>55.994759101064524</v>
      </c>
      <c r="BH142" s="49">
        <f t="shared" si="119"/>
        <v>61.59423501117098</v>
      </c>
      <c r="BI142" s="49">
        <f t="shared" si="120"/>
        <v>67.75365851228808</v>
      </c>
      <c r="BJ142" s="49">
        <f t="shared" si="121"/>
        <v>74.5290243635169</v>
      </c>
      <c r="BK142" s="49">
        <f t="shared" si="122"/>
        <v>81.98192679986859</v>
      </c>
      <c r="BL142" s="49">
        <f t="shared" si="123"/>
        <v>90.18011947985545</v>
      </c>
      <c r="BM142" s="49">
        <f t="shared" si="124"/>
        <v>100.09993262263954</v>
      </c>
      <c r="BN142" s="49">
        <f t="shared" si="125"/>
        <v>110.1099258849035</v>
      </c>
      <c r="BO142" s="49">
        <f t="shared" si="150"/>
        <v>115.61542217914868</v>
      </c>
      <c r="BP142" s="49">
        <f t="shared" si="126"/>
        <v>121.51180871028527</v>
      </c>
      <c r="BQ142" s="49">
        <f t="shared" si="127"/>
        <v>133.66298958131378</v>
      </c>
      <c r="BR142" s="73">
        <v>569542</v>
      </c>
      <c r="BS142" s="41">
        <v>13.420779077654192</v>
      </c>
      <c r="BT142" s="40">
        <f t="shared" si="163"/>
        <v>24.157402339777548</v>
      </c>
      <c r="BU142" s="49">
        <f t="shared" si="164"/>
        <v>26.5731425737553</v>
      </c>
      <c r="BV142" s="49">
        <f t="shared" si="164"/>
        <v>29.23045683113083</v>
      </c>
      <c r="BW142" s="49">
        <f t="shared" si="164"/>
        <v>32.15350251424391</v>
      </c>
      <c r="BX142" s="49">
        <f t="shared" si="164"/>
        <v>35.3688527656683</v>
      </c>
      <c r="BY142" s="49">
        <f t="shared" si="164"/>
        <v>38.90573804223513</v>
      </c>
      <c r="BZ142" s="49">
        <f t="shared" si="164"/>
        <v>42.79631184645864</v>
      </c>
      <c r="CA142" s="49">
        <f t="shared" si="152"/>
        <v>47.07594303110451</v>
      </c>
      <c r="CB142" s="49">
        <f t="shared" si="152"/>
        <v>51.783537334214955</v>
      </c>
      <c r="CC142" s="49">
        <f t="shared" si="128"/>
        <v>60.5867386810315</v>
      </c>
      <c r="CD142" s="49">
        <f t="shared" si="129"/>
        <v>62.64668779618657</v>
      </c>
      <c r="CE142" s="49">
        <f t="shared" si="130"/>
        <v>68.91135657580523</v>
      </c>
      <c r="CF142" s="49">
        <f t="shared" si="131"/>
        <v>75.80249223338575</v>
      </c>
      <c r="CG142" s="49">
        <f t="shared" si="132"/>
        <v>83.38274145672432</v>
      </c>
      <c r="CH142" s="49">
        <f t="shared" si="133"/>
        <v>91.72101560239675</v>
      </c>
      <c r="CI142" s="49">
        <f t="shared" si="134"/>
        <v>100.89311716263643</v>
      </c>
      <c r="CJ142" s="49">
        <f t="shared" si="135"/>
        <v>111.99136005052644</v>
      </c>
      <c r="CK142" s="49">
        <f t="shared" si="136"/>
        <v>123.19049605557908</v>
      </c>
      <c r="CL142" s="49">
        <f t="shared" si="137"/>
        <v>129.35002085835802</v>
      </c>
      <c r="CM142" s="49">
        <f t="shared" si="138"/>
        <v>135.94687192213428</v>
      </c>
      <c r="CN142" s="49">
        <f t="shared" si="139"/>
        <v>149.5415591143477</v>
      </c>
    </row>
    <row r="143" spans="1:92" ht="13.5">
      <c r="A143" s="73">
        <v>261011</v>
      </c>
      <c r="B143" s="41">
        <v>10.813519911861482</v>
      </c>
      <c r="C143" s="40">
        <f t="shared" si="157"/>
        <v>19.464335841350668</v>
      </c>
      <c r="D143" s="49">
        <f t="shared" si="158"/>
        <v>21.410769425485736</v>
      </c>
      <c r="E143" s="49">
        <f t="shared" si="158"/>
        <v>23.551846368034308</v>
      </c>
      <c r="F143" s="49">
        <f t="shared" si="158"/>
        <v>25.90703100483774</v>
      </c>
      <c r="G143" s="49">
        <f t="shared" si="158"/>
        <v>28.497734105321516</v>
      </c>
      <c r="H143" s="49">
        <f t="shared" si="158"/>
        <v>31.347507515853668</v>
      </c>
      <c r="I143" s="49">
        <f t="shared" si="158"/>
        <v>34.482258267439036</v>
      </c>
      <c r="J143" s="49">
        <f t="shared" si="143"/>
        <v>37.93048409418294</v>
      </c>
      <c r="K143" s="49">
        <f t="shared" si="143"/>
        <v>41.723532503601234</v>
      </c>
      <c r="L143" s="49">
        <f t="shared" si="95"/>
        <v>48.816533029213446</v>
      </c>
      <c r="M143" s="49">
        <f t="shared" si="96"/>
        <v>50.4762951522067</v>
      </c>
      <c r="N143" s="49">
        <f t="shared" si="97"/>
        <v>55.52392466742737</v>
      </c>
      <c r="O143" s="49">
        <f t="shared" si="98"/>
        <v>61.07631713417011</v>
      </c>
      <c r="P143" s="49">
        <f t="shared" si="99"/>
        <v>67.18394884758712</v>
      </c>
      <c r="Q143" s="49">
        <f t="shared" si="100"/>
        <v>73.90234373234583</v>
      </c>
      <c r="R143" s="49">
        <f t="shared" si="101"/>
        <v>81.2925781055804</v>
      </c>
      <c r="S143" s="49">
        <f t="shared" si="102"/>
        <v>90.23476169719424</v>
      </c>
      <c r="T143" s="49">
        <f t="shared" si="103"/>
        <v>99.25823786691367</v>
      </c>
      <c r="U143" s="49">
        <f t="shared" si="144"/>
        <v>104.22114976025935</v>
      </c>
      <c r="V143" s="49">
        <f t="shared" si="104"/>
        <v>109.53642839803258</v>
      </c>
      <c r="W143" s="49">
        <f t="shared" si="105"/>
        <v>120.49007123783585</v>
      </c>
      <c r="X143" s="73">
        <v>332578</v>
      </c>
      <c r="Y143" s="42">
        <v>11.310584637571232</v>
      </c>
      <c r="Z143" s="40">
        <f t="shared" si="159"/>
        <v>20.359052347628218</v>
      </c>
      <c r="AA143" s="49">
        <f t="shared" si="160"/>
        <v>22.39495758239104</v>
      </c>
      <c r="AB143" s="49">
        <f t="shared" si="160"/>
        <v>24.634453340630145</v>
      </c>
      <c r="AC143" s="49">
        <f t="shared" si="160"/>
        <v>27.09789867469316</v>
      </c>
      <c r="AD143" s="49">
        <f t="shared" si="160"/>
        <v>29.807688542162474</v>
      </c>
      <c r="AE143" s="49">
        <f t="shared" si="160"/>
        <v>32.78845739637872</v>
      </c>
      <c r="AF143" s="49">
        <f t="shared" si="160"/>
        <v>36.06730313601659</v>
      </c>
      <c r="AG143" s="49">
        <f t="shared" si="146"/>
        <v>39.67403344961825</v>
      </c>
      <c r="AH143" s="49">
        <f t="shared" si="146"/>
        <v>43.64143679458007</v>
      </c>
      <c r="AI143" s="49">
        <f t="shared" si="106"/>
        <v>51.060481049658684</v>
      </c>
      <c r="AJ143" s="49">
        <f t="shared" si="107"/>
        <v>52.79653740534708</v>
      </c>
      <c r="AK143" s="49">
        <f t="shared" si="108"/>
        <v>58.07619114588179</v>
      </c>
      <c r="AL143" s="49">
        <f t="shared" si="109"/>
        <v>63.88381026046997</v>
      </c>
      <c r="AM143" s="49">
        <f t="shared" si="110"/>
        <v>70.27219128651697</v>
      </c>
      <c r="AN143" s="49">
        <f t="shared" si="111"/>
        <v>77.29941041516867</v>
      </c>
      <c r="AO143" s="49">
        <f t="shared" si="112"/>
        <v>85.02935145668553</v>
      </c>
      <c r="AP143" s="49">
        <f t="shared" si="113"/>
        <v>94.38258011692093</v>
      </c>
      <c r="AQ143" s="49">
        <f t="shared" si="114"/>
        <v>103.82083812861303</v>
      </c>
      <c r="AR143" s="49">
        <f t="shared" si="147"/>
        <v>109.01188003504369</v>
      </c>
      <c r="AS143" s="49">
        <f t="shared" si="115"/>
        <v>114.57148591683091</v>
      </c>
      <c r="AT143" s="49">
        <f t="shared" si="116"/>
        <v>126.028634508514</v>
      </c>
      <c r="AU143" s="73">
        <v>403032</v>
      </c>
      <c r="AV143" s="43">
        <v>14.11970931388424</v>
      </c>
      <c r="AW143" s="40">
        <f t="shared" si="161"/>
        <v>25.41547676499163</v>
      </c>
      <c r="AX143" s="49">
        <f t="shared" si="162"/>
        <v>27.957024441490795</v>
      </c>
      <c r="AY143" s="49">
        <f t="shared" si="162"/>
        <v>30.752726885639873</v>
      </c>
      <c r="AZ143" s="49">
        <f t="shared" si="162"/>
        <v>33.82799957420386</v>
      </c>
      <c r="BA143" s="49">
        <f t="shared" si="162"/>
        <v>37.21079953162425</v>
      </c>
      <c r="BB143" s="49">
        <f t="shared" si="162"/>
        <v>40.93187948478667</v>
      </c>
      <c r="BC143" s="49">
        <f t="shared" si="162"/>
        <v>45.025067433265335</v>
      </c>
      <c r="BD143" s="49">
        <f t="shared" si="149"/>
        <v>49.52757417659187</v>
      </c>
      <c r="BE143" s="49">
        <f t="shared" si="149"/>
        <v>54.480331594251055</v>
      </c>
      <c r="BF143" s="49">
        <f t="shared" si="117"/>
        <v>63.74198796527374</v>
      </c>
      <c r="BG143" s="49">
        <f t="shared" si="118"/>
        <v>65.90921555609305</v>
      </c>
      <c r="BH143" s="49">
        <f t="shared" si="119"/>
        <v>72.50013711170234</v>
      </c>
      <c r="BI143" s="49">
        <f t="shared" si="120"/>
        <v>79.75015082287258</v>
      </c>
      <c r="BJ143" s="49">
        <f t="shared" si="121"/>
        <v>87.72516590515984</v>
      </c>
      <c r="BK143" s="49">
        <f t="shared" si="122"/>
        <v>96.49768249567583</v>
      </c>
      <c r="BL143" s="49">
        <f t="shared" si="123"/>
        <v>106.14745074524342</v>
      </c>
      <c r="BM143" s="49">
        <f t="shared" si="124"/>
        <v>117.8236703272202</v>
      </c>
      <c r="BN143" s="49">
        <f t="shared" si="125"/>
        <v>129.6060373599422</v>
      </c>
      <c r="BO143" s="49">
        <f t="shared" si="150"/>
        <v>136.0863392279393</v>
      </c>
      <c r="BP143" s="49">
        <f t="shared" si="126"/>
        <v>143.0267425285642</v>
      </c>
      <c r="BQ143" s="49">
        <f t="shared" si="127"/>
        <v>157.3294167814206</v>
      </c>
      <c r="BR143" s="73">
        <v>569899</v>
      </c>
      <c r="BS143" s="41">
        <v>14.72818014453467</v>
      </c>
      <c r="BT143" s="40">
        <f t="shared" si="163"/>
        <v>26.510724260162405</v>
      </c>
      <c r="BU143" s="49">
        <f t="shared" si="164"/>
        <v>29.161796686178647</v>
      </c>
      <c r="BV143" s="49">
        <f t="shared" si="164"/>
        <v>32.07797635479651</v>
      </c>
      <c r="BW143" s="49">
        <f t="shared" si="164"/>
        <v>35.28577399027616</v>
      </c>
      <c r="BX143" s="49">
        <f t="shared" si="164"/>
        <v>38.81435138930378</v>
      </c>
      <c r="BY143" s="49">
        <f t="shared" si="164"/>
        <v>42.69578652823416</v>
      </c>
      <c r="BZ143" s="49">
        <f t="shared" si="164"/>
        <v>46.96536518105758</v>
      </c>
      <c r="CA143" s="49">
        <f t="shared" si="152"/>
        <v>51.66190169916334</v>
      </c>
      <c r="CB143" s="49">
        <f t="shared" si="152"/>
        <v>56.82809186907967</v>
      </c>
      <c r="CC143" s="49">
        <f t="shared" si="128"/>
        <v>66.48886748682321</v>
      </c>
      <c r="CD143" s="49">
        <f t="shared" si="129"/>
        <v>68.7494889813752</v>
      </c>
      <c r="CE143" s="49">
        <f t="shared" si="130"/>
        <v>75.62443787951271</v>
      </c>
      <c r="CF143" s="49">
        <f t="shared" si="131"/>
        <v>83.18688166746398</v>
      </c>
      <c r="CG143" s="49">
        <f t="shared" si="132"/>
        <v>91.50556983421038</v>
      </c>
      <c r="CH143" s="49">
        <f t="shared" si="133"/>
        <v>100.65612681763142</v>
      </c>
      <c r="CI143" s="49">
        <f t="shared" si="134"/>
        <v>110.72173949939456</v>
      </c>
      <c r="CJ143" s="49">
        <f t="shared" si="135"/>
        <v>122.90113084432797</v>
      </c>
      <c r="CK143" s="49">
        <f t="shared" si="136"/>
        <v>135.19124392876077</v>
      </c>
      <c r="CL143" s="49">
        <f t="shared" si="137"/>
        <v>141.9508061251988</v>
      </c>
      <c r="CM143" s="49">
        <f t="shared" si="138"/>
        <v>149.19029723758393</v>
      </c>
      <c r="CN143" s="49">
        <f t="shared" si="139"/>
        <v>164.10932696134233</v>
      </c>
    </row>
    <row r="144" spans="1:92" ht="13.5">
      <c r="A144" s="73">
        <v>262492</v>
      </c>
      <c r="B144" s="41">
        <v>15.42941774921184</v>
      </c>
      <c r="C144" s="40">
        <f t="shared" si="157"/>
        <v>27.772951948581312</v>
      </c>
      <c r="D144" s="49">
        <f t="shared" si="158"/>
        <v>30.550247143439442</v>
      </c>
      <c r="E144" s="49">
        <f t="shared" si="158"/>
        <v>33.605271857783386</v>
      </c>
      <c r="F144" s="49">
        <f t="shared" si="158"/>
        <v>36.965799043561724</v>
      </c>
      <c r="G144" s="49">
        <f t="shared" si="158"/>
        <v>40.662378947917894</v>
      </c>
      <c r="H144" s="49">
        <f t="shared" si="158"/>
        <v>44.728616842709684</v>
      </c>
      <c r="I144" s="49">
        <f t="shared" si="158"/>
        <v>49.20147852698065</v>
      </c>
      <c r="J144" s="49">
        <f t="shared" si="143"/>
        <v>54.121626379678716</v>
      </c>
      <c r="K144" s="49">
        <f t="shared" si="143"/>
        <v>59.53378901764659</v>
      </c>
      <c r="L144" s="49">
        <f aca="true" t="shared" si="165" ref="L144:L207">PRODUCT(K144+K144*0.17)</f>
        <v>69.65453315064651</v>
      </c>
      <c r="M144" s="49">
        <f aca="true" t="shared" si="166" ref="M144:M207">PRODUCT(L144+L144*0.034)</f>
        <v>72.0227872777685</v>
      </c>
      <c r="N144" s="49">
        <f aca="true" t="shared" si="167" ref="N144:N207">PRODUCT(M144+M144*0.1)</f>
        <v>79.22506600554536</v>
      </c>
      <c r="O144" s="49">
        <f aca="true" t="shared" si="168" ref="O144:O207">PRODUCT(N144+N144*0.1)</f>
        <v>87.1475726060999</v>
      </c>
      <c r="P144" s="49">
        <f aca="true" t="shared" si="169" ref="P144:P207">PRODUCT(O144+O144*0.1)</f>
        <v>95.86232986670989</v>
      </c>
      <c r="Q144" s="49">
        <f aca="true" t="shared" si="170" ref="Q144:Q207">PRODUCT(P144+P144*0.1)</f>
        <v>105.44856285338088</v>
      </c>
      <c r="R144" s="49">
        <f aca="true" t="shared" si="171" ref="R144:R207">PRODUCT(Q144+Q144*0.1)</f>
        <v>115.99341913871896</v>
      </c>
      <c r="S144" s="49">
        <f aca="true" t="shared" si="172" ref="S144:S207">PRODUCT(R144+R144*0.11)</f>
        <v>128.75269524397805</v>
      </c>
      <c r="T144" s="49">
        <f aca="true" t="shared" si="173" ref="T144:T207">PRODUCT(S144+S144*0.1)</f>
        <v>141.62796476837585</v>
      </c>
      <c r="U144" s="49">
        <f t="shared" si="144"/>
        <v>148.70936300679463</v>
      </c>
      <c r="V144" s="49">
        <f aca="true" t="shared" si="174" ref="V144:V207">PRODUCT(U144+U144*0.051)</f>
        <v>156.29354052014116</v>
      </c>
      <c r="W144" s="49">
        <f aca="true" t="shared" si="175" ref="W144:W207">PRODUCT(V144+V144*0.1)</f>
        <v>171.9228945721553</v>
      </c>
      <c r="X144" s="73">
        <v>332592</v>
      </c>
      <c r="Y144" s="42">
        <v>11.40460180118259</v>
      </c>
      <c r="Z144" s="40">
        <f t="shared" si="159"/>
        <v>20.528283242128662</v>
      </c>
      <c r="AA144" s="49">
        <f t="shared" si="160"/>
        <v>22.581111566341526</v>
      </c>
      <c r="AB144" s="49">
        <f t="shared" si="160"/>
        <v>24.83922272297568</v>
      </c>
      <c r="AC144" s="49">
        <f t="shared" si="160"/>
        <v>27.32314499527325</v>
      </c>
      <c r="AD144" s="49">
        <f t="shared" si="160"/>
        <v>30.055459494800573</v>
      </c>
      <c r="AE144" s="49">
        <f t="shared" si="160"/>
        <v>33.06100544428063</v>
      </c>
      <c r="AF144" s="49">
        <f t="shared" si="160"/>
        <v>36.367105988708694</v>
      </c>
      <c r="AG144" s="49">
        <f t="shared" si="146"/>
        <v>40.003816587579564</v>
      </c>
      <c r="AH144" s="49">
        <f t="shared" si="146"/>
        <v>44.00419824633752</v>
      </c>
      <c r="AI144" s="49">
        <f aca="true" t="shared" si="176" ref="AI144:AI207">PRODUCT(AH144+AH144*0.17)</f>
        <v>51.4849119482149</v>
      </c>
      <c r="AJ144" s="49">
        <f aca="true" t="shared" si="177" ref="AJ144:AJ207">PRODUCT(AI144+AI144*0.034)</f>
        <v>53.235398954454205</v>
      </c>
      <c r="AK144" s="49">
        <f aca="true" t="shared" si="178" ref="AK144:AK207">PRODUCT(AJ144+AJ144*0.1)</f>
        <v>58.558938849899626</v>
      </c>
      <c r="AL144" s="49">
        <f aca="true" t="shared" si="179" ref="AL144:AL207">PRODUCT(AK144+AK144*0.1)</f>
        <v>64.41483273488959</v>
      </c>
      <c r="AM144" s="49">
        <f aca="true" t="shared" si="180" ref="AM144:AM207">PRODUCT(AL144+AL144*0.1)</f>
        <v>70.85631600837854</v>
      </c>
      <c r="AN144" s="49">
        <f aca="true" t="shared" si="181" ref="AN144:AN207">PRODUCT(AM144+AM144*0.1)</f>
        <v>77.9419476092164</v>
      </c>
      <c r="AO144" s="49">
        <f aca="true" t="shared" si="182" ref="AO144:AO207">PRODUCT(AN144+AN144*0.1)</f>
        <v>85.73614237013804</v>
      </c>
      <c r="AP144" s="49">
        <f aca="true" t="shared" si="183" ref="AP144:AP207">PRODUCT(AO144+AO144*0.11)</f>
        <v>95.16711803085323</v>
      </c>
      <c r="AQ144" s="49">
        <f aca="true" t="shared" si="184" ref="AQ144:AQ207">PRODUCT(AP144+AP144*0.1)</f>
        <v>104.68382983393856</v>
      </c>
      <c r="AR144" s="49">
        <f t="shared" si="147"/>
        <v>109.9180213256355</v>
      </c>
      <c r="AS144" s="49">
        <f aca="true" t="shared" si="185" ref="AS144:AS207">PRODUCT(AR144+AR144*0.051)</f>
        <v>115.52384041324291</v>
      </c>
      <c r="AT144" s="49">
        <f aca="true" t="shared" si="186" ref="AT144:AT207">PRODUCT(AS144+AS144*0.1)</f>
        <v>127.0762244545672</v>
      </c>
      <c r="AU144" s="73">
        <v>404242</v>
      </c>
      <c r="AV144" s="43">
        <v>13.62158945878368</v>
      </c>
      <c r="AW144" s="40">
        <f t="shared" si="161"/>
        <v>24.518861025810622</v>
      </c>
      <c r="AX144" s="49">
        <f t="shared" si="162"/>
        <v>26.970747128391686</v>
      </c>
      <c r="AY144" s="49">
        <f t="shared" si="162"/>
        <v>29.667821841230854</v>
      </c>
      <c r="AZ144" s="49">
        <f t="shared" si="162"/>
        <v>32.63460402535394</v>
      </c>
      <c r="BA144" s="49">
        <f t="shared" si="162"/>
        <v>35.89806442788933</v>
      </c>
      <c r="BB144" s="49">
        <f t="shared" si="162"/>
        <v>39.487870870678265</v>
      </c>
      <c r="BC144" s="49">
        <f t="shared" si="162"/>
        <v>43.43665795774609</v>
      </c>
      <c r="BD144" s="49">
        <f t="shared" si="149"/>
        <v>47.780323753520705</v>
      </c>
      <c r="BE144" s="49">
        <f t="shared" si="149"/>
        <v>52.558356128872774</v>
      </c>
      <c r="BF144" s="49">
        <f aca="true" t="shared" si="187" ref="BF144:BF207">PRODUCT(BE144+BE144*0.17)</f>
        <v>61.49327667078114</v>
      </c>
      <c r="BG144" s="49">
        <f aca="true" t="shared" si="188" ref="BG144:BG207">PRODUCT(BF144+BF144*0.034)</f>
        <v>63.5840480775877</v>
      </c>
      <c r="BH144" s="49">
        <f aca="true" t="shared" si="189" ref="BH144:BH207">PRODUCT(BG144+BG144*0.1)</f>
        <v>69.94245288534647</v>
      </c>
      <c r="BI144" s="49">
        <f aca="true" t="shared" si="190" ref="BI144:BI207">PRODUCT(BH144+BH144*0.1)</f>
        <v>76.93669817388111</v>
      </c>
      <c r="BJ144" s="49">
        <f aca="true" t="shared" si="191" ref="BJ144:BJ207">PRODUCT(BI144+BI144*0.1)</f>
        <v>84.63036799126922</v>
      </c>
      <c r="BK144" s="49">
        <f aca="true" t="shared" si="192" ref="BK144:BK207">PRODUCT(BJ144+BJ144*0.1)</f>
        <v>93.09340479039615</v>
      </c>
      <c r="BL144" s="49">
        <f aca="true" t="shared" si="193" ref="BL144:BL207">PRODUCT(BK144+BK144*0.1)</f>
        <v>102.40274526943577</v>
      </c>
      <c r="BM144" s="49">
        <f aca="true" t="shared" si="194" ref="BM144:BM207">PRODUCT(BL144+BL144*0.11)</f>
        <v>113.6670472490737</v>
      </c>
      <c r="BN144" s="49">
        <f aca="true" t="shared" si="195" ref="BN144:BN207">PRODUCT(BM144+BM144*0.1)</f>
        <v>125.03375197398108</v>
      </c>
      <c r="BO144" s="49">
        <f t="shared" si="150"/>
        <v>131.28543957268013</v>
      </c>
      <c r="BP144" s="49">
        <f aca="true" t="shared" si="196" ref="BP144:BP207">PRODUCT(BO144+BO144*0.051)</f>
        <v>137.9809969908868</v>
      </c>
      <c r="BQ144" s="49">
        <f aca="true" t="shared" si="197" ref="BQ144:BQ207">PRODUCT(BP144+BP144*0.1)</f>
        <v>151.7790966899755</v>
      </c>
      <c r="BR144" s="73">
        <v>572479</v>
      </c>
      <c r="BS144" s="41">
        <v>18.17003362721184</v>
      </c>
      <c r="BT144" s="40">
        <f t="shared" si="163"/>
        <v>32.70606052898131</v>
      </c>
      <c r="BU144" s="49">
        <f t="shared" si="164"/>
        <v>35.97666658187944</v>
      </c>
      <c r="BV144" s="49">
        <f t="shared" si="164"/>
        <v>39.57433324006739</v>
      </c>
      <c r="BW144" s="49">
        <f t="shared" si="164"/>
        <v>43.531766564074125</v>
      </c>
      <c r="BX144" s="49">
        <f t="shared" si="164"/>
        <v>47.88494322048154</v>
      </c>
      <c r="BY144" s="49">
        <f t="shared" si="164"/>
        <v>52.67343754252969</v>
      </c>
      <c r="BZ144" s="49">
        <f t="shared" si="164"/>
        <v>57.94078129678266</v>
      </c>
      <c r="CA144" s="49">
        <f t="shared" si="152"/>
        <v>63.73485942646093</v>
      </c>
      <c r="CB144" s="49">
        <f t="shared" si="152"/>
        <v>70.10834536910703</v>
      </c>
      <c r="CC144" s="49">
        <f aca="true" t="shared" si="198" ref="CC144:CC207">PRODUCT(CB144+CB144*0.17)</f>
        <v>82.02676408185522</v>
      </c>
      <c r="CD144" s="49">
        <f aca="true" t="shared" si="199" ref="CD144:CD207">PRODUCT(CC144+CC144*0.034)</f>
        <v>84.8156740606383</v>
      </c>
      <c r="CE144" s="49">
        <f aca="true" t="shared" si="200" ref="CE144:CE207">PRODUCT(CD144+CD144*0.1)</f>
        <v>93.29724146670213</v>
      </c>
      <c r="CF144" s="49">
        <f aca="true" t="shared" si="201" ref="CF144:CF207">PRODUCT(CE144+CE144*0.1)</f>
        <v>102.62696561337235</v>
      </c>
      <c r="CG144" s="49">
        <f aca="true" t="shared" si="202" ref="CG144:CG207">PRODUCT(CF144+CF144*0.1)</f>
        <v>112.88966217470958</v>
      </c>
      <c r="CH144" s="49">
        <f aca="true" t="shared" si="203" ref="CH144:CH207">PRODUCT(CG144+CG144*0.1)</f>
        <v>124.17862839218054</v>
      </c>
      <c r="CI144" s="49">
        <f aca="true" t="shared" si="204" ref="CI144:CI207">PRODUCT(CH144+CH144*0.1)</f>
        <v>136.5964912313986</v>
      </c>
      <c r="CJ144" s="49">
        <f aca="true" t="shared" si="205" ref="CJ144:CJ207">PRODUCT(CI144+CI144*0.11)</f>
        <v>151.62210526685246</v>
      </c>
      <c r="CK144" s="49">
        <f aca="true" t="shared" si="206" ref="CK144:CK207">PRODUCT(CJ144+CJ144*0.1)</f>
        <v>166.7843157935377</v>
      </c>
      <c r="CL144" s="49">
        <f aca="true" t="shared" si="207" ref="CL144:CL207">PRODUCT(CK144+CK144*0.05)</f>
        <v>175.12353158321457</v>
      </c>
      <c r="CM144" s="49">
        <f aca="true" t="shared" si="208" ref="CM144:CM207">PRODUCT(CL144+CL144*0.051)</f>
        <v>184.0548316939585</v>
      </c>
      <c r="CN144" s="49">
        <f aca="true" t="shared" si="209" ref="CN144:CN207">PRODUCT(CM144+CM144*0.1)</f>
        <v>202.46031486335437</v>
      </c>
    </row>
    <row r="145" spans="1:92" ht="13.5">
      <c r="A145" s="73">
        <v>265656</v>
      </c>
      <c r="B145" s="41">
        <v>11.54121820145184</v>
      </c>
      <c r="C145" s="40">
        <f t="shared" si="157"/>
        <v>20.774192762613314</v>
      </c>
      <c r="D145" s="49">
        <f t="shared" si="158"/>
        <v>22.851612038874645</v>
      </c>
      <c r="E145" s="49">
        <f t="shared" si="158"/>
        <v>25.13677324276211</v>
      </c>
      <c r="F145" s="49">
        <f t="shared" si="158"/>
        <v>27.650450567038323</v>
      </c>
      <c r="G145" s="49">
        <f t="shared" si="158"/>
        <v>30.415495623742157</v>
      </c>
      <c r="H145" s="49">
        <f t="shared" si="158"/>
        <v>33.457045186116375</v>
      </c>
      <c r="I145" s="49">
        <f t="shared" si="158"/>
        <v>36.802749704728015</v>
      </c>
      <c r="J145" s="49">
        <f t="shared" si="143"/>
        <v>40.48302467520082</v>
      </c>
      <c r="K145" s="49">
        <f t="shared" si="143"/>
        <v>44.5313271427209</v>
      </c>
      <c r="L145" s="49">
        <f t="shared" si="165"/>
        <v>52.10165275698345</v>
      </c>
      <c r="M145" s="49">
        <f t="shared" si="166"/>
        <v>53.873108950720884</v>
      </c>
      <c r="N145" s="49">
        <f t="shared" si="167"/>
        <v>59.260419845792974</v>
      </c>
      <c r="O145" s="49">
        <f t="shared" si="168"/>
        <v>65.18646183037227</v>
      </c>
      <c r="P145" s="49">
        <f t="shared" si="169"/>
        <v>71.7051080134095</v>
      </c>
      <c r="Q145" s="49">
        <f t="shared" si="170"/>
        <v>78.87561881475045</v>
      </c>
      <c r="R145" s="49">
        <f t="shared" si="171"/>
        <v>86.7631806962255</v>
      </c>
      <c r="S145" s="49">
        <f t="shared" si="172"/>
        <v>96.30713057281031</v>
      </c>
      <c r="T145" s="49">
        <f t="shared" si="173"/>
        <v>105.93784363009134</v>
      </c>
      <c r="U145" s="49">
        <f t="shared" si="144"/>
        <v>111.2347358115959</v>
      </c>
      <c r="V145" s="49">
        <f t="shared" si="174"/>
        <v>116.90770733798729</v>
      </c>
      <c r="W145" s="49">
        <f t="shared" si="175"/>
        <v>128.59847807178602</v>
      </c>
      <c r="X145" s="73">
        <v>339553</v>
      </c>
      <c r="Y145" s="42">
        <v>14.0439005735886</v>
      </c>
      <c r="Z145" s="40">
        <f t="shared" si="159"/>
        <v>25.279021032459482</v>
      </c>
      <c r="AA145" s="49">
        <f t="shared" si="160"/>
        <v>27.806923135705432</v>
      </c>
      <c r="AB145" s="49">
        <f t="shared" si="160"/>
        <v>30.587615449275976</v>
      </c>
      <c r="AC145" s="49">
        <f t="shared" si="160"/>
        <v>33.64637699420357</v>
      </c>
      <c r="AD145" s="49">
        <f t="shared" si="160"/>
        <v>37.01101469362393</v>
      </c>
      <c r="AE145" s="49">
        <f t="shared" si="160"/>
        <v>40.71211616298632</v>
      </c>
      <c r="AF145" s="49">
        <f t="shared" si="160"/>
        <v>44.78332777928495</v>
      </c>
      <c r="AG145" s="49">
        <f t="shared" si="146"/>
        <v>49.261660557213446</v>
      </c>
      <c r="AH145" s="49">
        <f t="shared" si="146"/>
        <v>54.18782661293479</v>
      </c>
      <c r="AI145" s="49">
        <f t="shared" si="176"/>
        <v>63.399757137133705</v>
      </c>
      <c r="AJ145" s="49">
        <f t="shared" si="177"/>
        <v>65.55534887979626</v>
      </c>
      <c r="AK145" s="49">
        <f t="shared" si="178"/>
        <v>72.11088376777587</v>
      </c>
      <c r="AL145" s="49">
        <f t="shared" si="179"/>
        <v>79.32197214455346</v>
      </c>
      <c r="AM145" s="49">
        <f t="shared" si="180"/>
        <v>87.2541693590088</v>
      </c>
      <c r="AN145" s="49">
        <f t="shared" si="181"/>
        <v>95.97958629490968</v>
      </c>
      <c r="AO145" s="49">
        <f t="shared" si="182"/>
        <v>105.57754492440066</v>
      </c>
      <c r="AP145" s="49">
        <f t="shared" si="183"/>
        <v>117.19107486608473</v>
      </c>
      <c r="AQ145" s="49">
        <f t="shared" si="184"/>
        <v>128.9101823526932</v>
      </c>
      <c r="AR145" s="49">
        <f t="shared" si="147"/>
        <v>135.35569147032786</v>
      </c>
      <c r="AS145" s="49">
        <f t="shared" si="185"/>
        <v>142.25883173531457</v>
      </c>
      <c r="AT145" s="49">
        <f t="shared" si="186"/>
        <v>156.48471490884603</v>
      </c>
      <c r="AU145" s="73">
        <v>405683</v>
      </c>
      <c r="AV145" s="43">
        <v>12.136764352488273</v>
      </c>
      <c r="AW145" s="40">
        <f t="shared" si="161"/>
        <v>21.846175834478892</v>
      </c>
      <c r="AX145" s="49">
        <f t="shared" si="162"/>
        <v>24.03079341792678</v>
      </c>
      <c r="AY145" s="49">
        <f t="shared" si="162"/>
        <v>26.43387275971946</v>
      </c>
      <c r="AZ145" s="49">
        <f t="shared" si="162"/>
        <v>29.077260035691406</v>
      </c>
      <c r="BA145" s="49">
        <f t="shared" si="162"/>
        <v>31.984986039260548</v>
      </c>
      <c r="BB145" s="49">
        <f t="shared" si="162"/>
        <v>35.1834846431866</v>
      </c>
      <c r="BC145" s="49">
        <f t="shared" si="162"/>
        <v>38.701833107505266</v>
      </c>
      <c r="BD145" s="49">
        <f t="shared" si="149"/>
        <v>42.57201641825579</v>
      </c>
      <c r="BE145" s="49">
        <f t="shared" si="149"/>
        <v>46.829218060081374</v>
      </c>
      <c r="BF145" s="49">
        <f t="shared" si="187"/>
        <v>54.79018513029521</v>
      </c>
      <c r="BG145" s="49">
        <f t="shared" si="188"/>
        <v>56.65305142472524</v>
      </c>
      <c r="BH145" s="49">
        <f t="shared" si="189"/>
        <v>62.31835656719777</v>
      </c>
      <c r="BI145" s="49">
        <f t="shared" si="190"/>
        <v>68.55019222391755</v>
      </c>
      <c r="BJ145" s="49">
        <f t="shared" si="191"/>
        <v>75.40521144630931</v>
      </c>
      <c r="BK145" s="49">
        <f t="shared" si="192"/>
        <v>82.94573259094024</v>
      </c>
      <c r="BL145" s="49">
        <f t="shared" si="193"/>
        <v>91.24030585003426</v>
      </c>
      <c r="BM145" s="49">
        <f t="shared" si="194"/>
        <v>101.27673949353803</v>
      </c>
      <c r="BN145" s="49">
        <f t="shared" si="195"/>
        <v>111.40441344289184</v>
      </c>
      <c r="BO145" s="49">
        <f t="shared" si="150"/>
        <v>116.97463411503642</v>
      </c>
      <c r="BP145" s="49">
        <f t="shared" si="196"/>
        <v>122.94034045490328</v>
      </c>
      <c r="BQ145" s="49">
        <f t="shared" si="197"/>
        <v>135.2343745003936</v>
      </c>
      <c r="BR145" s="73">
        <v>573030</v>
      </c>
      <c r="BS145" s="41">
        <v>17.910972482650724</v>
      </c>
      <c r="BT145" s="40">
        <f t="shared" si="163"/>
        <v>32.239750468771305</v>
      </c>
      <c r="BU145" s="49">
        <f t="shared" si="164"/>
        <v>35.463725515648434</v>
      </c>
      <c r="BV145" s="49">
        <f t="shared" si="164"/>
        <v>39.01009806721328</v>
      </c>
      <c r="BW145" s="49">
        <f t="shared" si="164"/>
        <v>42.911107873934604</v>
      </c>
      <c r="BX145" s="49">
        <f t="shared" si="164"/>
        <v>47.20221866132806</v>
      </c>
      <c r="BY145" s="49">
        <f t="shared" si="164"/>
        <v>51.922440527460864</v>
      </c>
      <c r="BZ145" s="49">
        <f t="shared" si="164"/>
        <v>57.114684580206955</v>
      </c>
      <c r="CA145" s="49">
        <f t="shared" si="152"/>
        <v>62.82615303822765</v>
      </c>
      <c r="CB145" s="49">
        <f t="shared" si="152"/>
        <v>69.10876834205041</v>
      </c>
      <c r="CC145" s="49">
        <f t="shared" si="198"/>
        <v>80.85725896019898</v>
      </c>
      <c r="CD145" s="49">
        <f t="shared" si="199"/>
        <v>83.60640576484575</v>
      </c>
      <c r="CE145" s="49">
        <f t="shared" si="200"/>
        <v>91.96704634133032</v>
      </c>
      <c r="CF145" s="49">
        <f t="shared" si="201"/>
        <v>101.16375097546334</v>
      </c>
      <c r="CG145" s="49">
        <f t="shared" si="202"/>
        <v>111.28012607300968</v>
      </c>
      <c r="CH145" s="49">
        <f t="shared" si="203"/>
        <v>122.40813868031066</v>
      </c>
      <c r="CI145" s="49">
        <f t="shared" si="204"/>
        <v>134.64895254834173</v>
      </c>
      <c r="CJ145" s="49">
        <f t="shared" si="205"/>
        <v>149.4603373286593</v>
      </c>
      <c r="CK145" s="49">
        <f t="shared" si="206"/>
        <v>164.40637106152525</v>
      </c>
      <c r="CL145" s="49">
        <f t="shared" si="207"/>
        <v>172.6266896146015</v>
      </c>
      <c r="CM145" s="49">
        <f t="shared" si="208"/>
        <v>181.43065078494618</v>
      </c>
      <c r="CN145" s="49">
        <f t="shared" si="209"/>
        <v>199.5737158634408</v>
      </c>
    </row>
    <row r="146" spans="1:92" ht="13.5">
      <c r="A146" s="73">
        <v>266958</v>
      </c>
      <c r="B146" s="41">
        <v>11.259166710617759</v>
      </c>
      <c r="C146" s="40">
        <f t="shared" si="157"/>
        <v>20.266500079111964</v>
      </c>
      <c r="D146" s="49">
        <f t="shared" si="158"/>
        <v>22.29315008702316</v>
      </c>
      <c r="E146" s="49">
        <f t="shared" si="158"/>
        <v>24.522465095725476</v>
      </c>
      <c r="F146" s="49">
        <f t="shared" si="158"/>
        <v>26.974711605298022</v>
      </c>
      <c r="G146" s="49">
        <f t="shared" si="158"/>
        <v>29.672182765827824</v>
      </c>
      <c r="H146" s="49">
        <f t="shared" si="158"/>
        <v>32.639401042410604</v>
      </c>
      <c r="I146" s="49">
        <f t="shared" si="158"/>
        <v>35.90334114665166</v>
      </c>
      <c r="J146" s="49">
        <f t="shared" si="143"/>
        <v>39.49367526131683</v>
      </c>
      <c r="K146" s="49">
        <f t="shared" si="143"/>
        <v>43.44304278744851</v>
      </c>
      <c r="L146" s="49">
        <f t="shared" si="165"/>
        <v>50.82836006131476</v>
      </c>
      <c r="M146" s="49">
        <f t="shared" si="166"/>
        <v>52.55652430339946</v>
      </c>
      <c r="N146" s="49">
        <f t="shared" si="167"/>
        <v>57.812176733739406</v>
      </c>
      <c r="O146" s="49">
        <f t="shared" si="168"/>
        <v>63.59339440711335</v>
      </c>
      <c r="P146" s="49">
        <f t="shared" si="169"/>
        <v>69.95273384782469</v>
      </c>
      <c r="Q146" s="49">
        <f t="shared" si="170"/>
        <v>76.94800723260715</v>
      </c>
      <c r="R146" s="49">
        <f t="shared" si="171"/>
        <v>84.64280795586787</v>
      </c>
      <c r="S146" s="49">
        <f t="shared" si="172"/>
        <v>93.95351683101333</v>
      </c>
      <c r="T146" s="49">
        <f t="shared" si="173"/>
        <v>103.34886851411467</v>
      </c>
      <c r="U146" s="49">
        <f t="shared" si="144"/>
        <v>108.51631193982041</v>
      </c>
      <c r="V146" s="49">
        <f t="shared" si="174"/>
        <v>114.05064384875125</v>
      </c>
      <c r="W146" s="49">
        <f t="shared" si="175"/>
        <v>125.45570823362638</v>
      </c>
      <c r="X146" s="73">
        <v>339592</v>
      </c>
      <c r="Y146" s="42">
        <v>13.608909500182591</v>
      </c>
      <c r="Z146" s="40">
        <f t="shared" si="159"/>
        <v>24.496037100328664</v>
      </c>
      <c r="AA146" s="49">
        <f t="shared" si="160"/>
        <v>26.94564081036153</v>
      </c>
      <c r="AB146" s="49">
        <f t="shared" si="160"/>
        <v>29.640204891397687</v>
      </c>
      <c r="AC146" s="49">
        <f t="shared" si="160"/>
        <v>32.60422538053746</v>
      </c>
      <c r="AD146" s="49">
        <f t="shared" si="160"/>
        <v>35.8646479185912</v>
      </c>
      <c r="AE146" s="49">
        <f t="shared" si="160"/>
        <v>39.451112710450325</v>
      </c>
      <c r="AF146" s="49">
        <f t="shared" si="160"/>
        <v>43.39622398149535</v>
      </c>
      <c r="AG146" s="49">
        <f t="shared" si="146"/>
        <v>47.73584637964489</v>
      </c>
      <c r="AH146" s="49">
        <f t="shared" si="146"/>
        <v>52.50943101760938</v>
      </c>
      <c r="AI146" s="49">
        <f t="shared" si="176"/>
        <v>61.436034290602976</v>
      </c>
      <c r="AJ146" s="49">
        <f t="shared" si="177"/>
        <v>63.524859456483476</v>
      </c>
      <c r="AK146" s="49">
        <f t="shared" si="178"/>
        <v>69.87734540213182</v>
      </c>
      <c r="AL146" s="49">
        <f t="shared" si="179"/>
        <v>76.865079942345</v>
      </c>
      <c r="AM146" s="49">
        <f t="shared" si="180"/>
        <v>84.55158793657951</v>
      </c>
      <c r="AN146" s="49">
        <f t="shared" si="181"/>
        <v>93.00674673023747</v>
      </c>
      <c r="AO146" s="49">
        <f t="shared" si="182"/>
        <v>102.30742140326122</v>
      </c>
      <c r="AP146" s="49">
        <f t="shared" si="183"/>
        <v>113.56123775761995</v>
      </c>
      <c r="AQ146" s="49">
        <f t="shared" si="184"/>
        <v>124.91736153338195</v>
      </c>
      <c r="AR146" s="49">
        <f t="shared" si="147"/>
        <v>131.16322961005105</v>
      </c>
      <c r="AS146" s="49">
        <f t="shared" si="185"/>
        <v>137.85255432016365</v>
      </c>
      <c r="AT146" s="49">
        <f t="shared" si="186"/>
        <v>151.63780975218</v>
      </c>
      <c r="AU146" s="73">
        <v>408658</v>
      </c>
      <c r="AV146" s="43">
        <v>13.09247814171264</v>
      </c>
      <c r="AW146" s="40">
        <f t="shared" si="161"/>
        <v>23.56646065508275</v>
      </c>
      <c r="AX146" s="49">
        <f t="shared" si="162"/>
        <v>25.923106720591026</v>
      </c>
      <c r="AY146" s="49">
        <f t="shared" si="162"/>
        <v>28.51541739265013</v>
      </c>
      <c r="AZ146" s="49">
        <f t="shared" si="162"/>
        <v>31.36695913191514</v>
      </c>
      <c r="BA146" s="49">
        <f t="shared" si="162"/>
        <v>34.503655045106655</v>
      </c>
      <c r="BB146" s="49">
        <f t="shared" si="162"/>
        <v>37.95402054961732</v>
      </c>
      <c r="BC146" s="49">
        <f t="shared" si="162"/>
        <v>41.74942260457905</v>
      </c>
      <c r="BD146" s="49">
        <f t="shared" si="149"/>
        <v>45.92436486503696</v>
      </c>
      <c r="BE146" s="49">
        <f t="shared" si="149"/>
        <v>50.51680135154065</v>
      </c>
      <c r="BF146" s="49">
        <f t="shared" si="187"/>
        <v>59.10465758130256</v>
      </c>
      <c r="BG146" s="49">
        <f t="shared" si="188"/>
        <v>61.114215939066845</v>
      </c>
      <c r="BH146" s="49">
        <f t="shared" si="189"/>
        <v>67.22563753297354</v>
      </c>
      <c r="BI146" s="49">
        <f t="shared" si="190"/>
        <v>73.94820128627089</v>
      </c>
      <c r="BJ146" s="49">
        <f t="shared" si="191"/>
        <v>81.34302141489798</v>
      </c>
      <c r="BK146" s="49">
        <f t="shared" si="192"/>
        <v>89.47732355638777</v>
      </c>
      <c r="BL146" s="49">
        <f t="shared" si="193"/>
        <v>98.42505591202655</v>
      </c>
      <c r="BM146" s="49">
        <f t="shared" si="194"/>
        <v>109.25181206234947</v>
      </c>
      <c r="BN146" s="49">
        <f t="shared" si="195"/>
        <v>120.17699326858443</v>
      </c>
      <c r="BO146" s="49">
        <f t="shared" si="150"/>
        <v>126.18584293201364</v>
      </c>
      <c r="BP146" s="49">
        <f t="shared" si="196"/>
        <v>132.62132092154633</v>
      </c>
      <c r="BQ146" s="49">
        <f t="shared" si="197"/>
        <v>145.88345301370097</v>
      </c>
      <c r="BR146" s="73">
        <v>593032</v>
      </c>
      <c r="BS146" s="41">
        <v>15.97941294538424</v>
      </c>
      <c r="BT146" s="40">
        <f t="shared" si="163"/>
        <v>28.762943301691635</v>
      </c>
      <c r="BU146" s="49">
        <f t="shared" si="164"/>
        <v>31.639237631860798</v>
      </c>
      <c r="BV146" s="49">
        <f t="shared" si="164"/>
        <v>34.80316139504688</v>
      </c>
      <c r="BW146" s="49">
        <f t="shared" si="164"/>
        <v>38.283477534551565</v>
      </c>
      <c r="BX146" s="49">
        <f t="shared" si="164"/>
        <v>42.11182528800672</v>
      </c>
      <c r="BY146" s="49">
        <f t="shared" si="164"/>
        <v>46.32300781680739</v>
      </c>
      <c r="BZ146" s="49">
        <f t="shared" si="164"/>
        <v>50.95530859848813</v>
      </c>
      <c r="CA146" s="49">
        <f t="shared" si="152"/>
        <v>56.050839458336945</v>
      </c>
      <c r="CB146" s="49">
        <f t="shared" si="152"/>
        <v>61.655923404170636</v>
      </c>
      <c r="CC146" s="49">
        <f t="shared" si="198"/>
        <v>72.13743038287964</v>
      </c>
      <c r="CD146" s="49">
        <f t="shared" si="199"/>
        <v>74.59010301589755</v>
      </c>
      <c r="CE146" s="49">
        <f t="shared" si="200"/>
        <v>82.04911331748731</v>
      </c>
      <c r="CF146" s="49">
        <f t="shared" si="201"/>
        <v>90.25402464923604</v>
      </c>
      <c r="CG146" s="49">
        <f t="shared" si="202"/>
        <v>99.27942711415965</v>
      </c>
      <c r="CH146" s="49">
        <f t="shared" si="203"/>
        <v>109.20736982557561</v>
      </c>
      <c r="CI146" s="49">
        <f t="shared" si="204"/>
        <v>120.12810680813317</v>
      </c>
      <c r="CJ146" s="49">
        <f t="shared" si="205"/>
        <v>133.3421985570278</v>
      </c>
      <c r="CK146" s="49">
        <f t="shared" si="206"/>
        <v>146.67641841273058</v>
      </c>
      <c r="CL146" s="49">
        <f t="shared" si="207"/>
        <v>154.0102393333671</v>
      </c>
      <c r="CM146" s="49">
        <f t="shared" si="208"/>
        <v>161.86476153936883</v>
      </c>
      <c r="CN146" s="49">
        <f t="shared" si="209"/>
        <v>178.05123769330572</v>
      </c>
    </row>
    <row r="147" spans="1:92" ht="13.5">
      <c r="A147" s="73">
        <v>268742</v>
      </c>
      <c r="B147" s="41">
        <v>11.11814096520072</v>
      </c>
      <c r="C147" s="40">
        <f t="shared" si="157"/>
        <v>20.012653737361298</v>
      </c>
      <c r="D147" s="49">
        <f t="shared" si="158"/>
        <v>22.013919111097426</v>
      </c>
      <c r="E147" s="49">
        <f t="shared" si="158"/>
        <v>24.215311022207167</v>
      </c>
      <c r="F147" s="49">
        <f t="shared" si="158"/>
        <v>26.636842124427886</v>
      </c>
      <c r="G147" s="49">
        <f t="shared" si="158"/>
        <v>29.300526336870675</v>
      </c>
      <c r="H147" s="49">
        <f t="shared" si="158"/>
        <v>32.230578970557744</v>
      </c>
      <c r="I147" s="49">
        <f t="shared" si="158"/>
        <v>35.45363686761352</v>
      </c>
      <c r="J147" s="49">
        <f t="shared" si="143"/>
        <v>38.999000554374874</v>
      </c>
      <c r="K147" s="49">
        <f t="shared" si="143"/>
        <v>42.89890060981236</v>
      </c>
      <c r="L147" s="49">
        <f t="shared" si="165"/>
        <v>50.19171371348046</v>
      </c>
      <c r="M147" s="49">
        <f t="shared" si="166"/>
        <v>51.898231979738796</v>
      </c>
      <c r="N147" s="49">
        <f t="shared" si="167"/>
        <v>57.088055177712675</v>
      </c>
      <c r="O147" s="49">
        <f t="shared" si="168"/>
        <v>62.79686069548394</v>
      </c>
      <c r="P147" s="49">
        <f t="shared" si="169"/>
        <v>69.07654676503233</v>
      </c>
      <c r="Q147" s="49">
        <f t="shared" si="170"/>
        <v>75.98420144153556</v>
      </c>
      <c r="R147" s="49">
        <f t="shared" si="171"/>
        <v>83.58262158568911</v>
      </c>
      <c r="S147" s="49">
        <f t="shared" si="172"/>
        <v>92.77670996011491</v>
      </c>
      <c r="T147" s="49">
        <f t="shared" si="173"/>
        <v>102.05438095612641</v>
      </c>
      <c r="U147" s="49">
        <f t="shared" si="144"/>
        <v>107.15710000393273</v>
      </c>
      <c r="V147" s="49">
        <f t="shared" si="174"/>
        <v>112.6221121041333</v>
      </c>
      <c r="W147" s="49">
        <f t="shared" si="175"/>
        <v>123.88432331454662</v>
      </c>
      <c r="X147" s="73">
        <v>340456</v>
      </c>
      <c r="Y147" s="42">
        <v>12.11458061912208</v>
      </c>
      <c r="Z147" s="40">
        <f t="shared" si="159"/>
        <v>21.806245114419745</v>
      </c>
      <c r="AA147" s="49">
        <f t="shared" si="160"/>
        <v>23.98686962586172</v>
      </c>
      <c r="AB147" s="49">
        <f t="shared" si="160"/>
        <v>26.38555658844789</v>
      </c>
      <c r="AC147" s="49">
        <f t="shared" si="160"/>
        <v>29.02411224729268</v>
      </c>
      <c r="AD147" s="49">
        <f t="shared" si="160"/>
        <v>31.926523472021948</v>
      </c>
      <c r="AE147" s="49">
        <f t="shared" si="160"/>
        <v>35.11917581922414</v>
      </c>
      <c r="AF147" s="49">
        <f t="shared" si="160"/>
        <v>38.63109340114655</v>
      </c>
      <c r="AG147" s="49">
        <f t="shared" si="146"/>
        <v>42.494202741261205</v>
      </c>
      <c r="AH147" s="49">
        <f t="shared" si="146"/>
        <v>46.74362301538733</v>
      </c>
      <c r="AI147" s="49">
        <f t="shared" si="176"/>
        <v>54.690038928003176</v>
      </c>
      <c r="AJ147" s="49">
        <f t="shared" si="177"/>
        <v>56.54950025155529</v>
      </c>
      <c r="AK147" s="49">
        <f t="shared" si="178"/>
        <v>62.204450276710816</v>
      </c>
      <c r="AL147" s="49">
        <f t="shared" si="179"/>
        <v>68.42489530438189</v>
      </c>
      <c r="AM147" s="49">
        <f t="shared" si="180"/>
        <v>75.26738483482008</v>
      </c>
      <c r="AN147" s="49">
        <f t="shared" si="181"/>
        <v>82.79412331830208</v>
      </c>
      <c r="AO147" s="49">
        <f t="shared" si="182"/>
        <v>91.0735356501323</v>
      </c>
      <c r="AP147" s="49">
        <f t="shared" si="183"/>
        <v>101.09162457164685</v>
      </c>
      <c r="AQ147" s="49">
        <f t="shared" si="184"/>
        <v>111.20078702881153</v>
      </c>
      <c r="AR147" s="49">
        <f t="shared" si="147"/>
        <v>116.76082638025211</v>
      </c>
      <c r="AS147" s="49">
        <f t="shared" si="185"/>
        <v>122.71562852564497</v>
      </c>
      <c r="AT147" s="49">
        <f t="shared" si="186"/>
        <v>134.98719137820947</v>
      </c>
      <c r="AU147" s="73">
        <v>409587</v>
      </c>
      <c r="AV147" s="43">
        <v>11.99573860707123</v>
      </c>
      <c r="AW147" s="40">
        <f t="shared" si="161"/>
        <v>21.592329492728215</v>
      </c>
      <c r="AX147" s="49">
        <f t="shared" si="162"/>
        <v>23.75156244200104</v>
      </c>
      <c r="AY147" s="49">
        <f t="shared" si="162"/>
        <v>26.12671868620114</v>
      </c>
      <c r="AZ147" s="49">
        <f t="shared" si="162"/>
        <v>28.739390554821256</v>
      </c>
      <c r="BA147" s="49">
        <f t="shared" si="162"/>
        <v>31.61332961030338</v>
      </c>
      <c r="BB147" s="49">
        <f t="shared" si="162"/>
        <v>34.77466257133372</v>
      </c>
      <c r="BC147" s="49">
        <f t="shared" si="162"/>
        <v>38.25212882846709</v>
      </c>
      <c r="BD147" s="49">
        <f t="shared" si="149"/>
        <v>42.0773417113138</v>
      </c>
      <c r="BE147" s="49">
        <f t="shared" si="149"/>
        <v>46.28507588244518</v>
      </c>
      <c r="BF147" s="49">
        <f t="shared" si="187"/>
        <v>54.153538782460856</v>
      </c>
      <c r="BG147" s="49">
        <f t="shared" si="188"/>
        <v>55.994759101064524</v>
      </c>
      <c r="BH147" s="49">
        <f t="shared" si="189"/>
        <v>61.59423501117098</v>
      </c>
      <c r="BI147" s="49">
        <f t="shared" si="190"/>
        <v>67.75365851228808</v>
      </c>
      <c r="BJ147" s="49">
        <f t="shared" si="191"/>
        <v>74.5290243635169</v>
      </c>
      <c r="BK147" s="49">
        <f t="shared" si="192"/>
        <v>81.98192679986859</v>
      </c>
      <c r="BL147" s="49">
        <f t="shared" si="193"/>
        <v>90.18011947985545</v>
      </c>
      <c r="BM147" s="49">
        <f t="shared" si="194"/>
        <v>100.09993262263954</v>
      </c>
      <c r="BN147" s="49">
        <f t="shared" si="195"/>
        <v>110.1099258849035</v>
      </c>
      <c r="BO147" s="49">
        <f t="shared" si="150"/>
        <v>115.61542217914868</v>
      </c>
      <c r="BP147" s="49">
        <f t="shared" si="196"/>
        <v>121.51180871028527</v>
      </c>
      <c r="BQ147" s="49">
        <f t="shared" si="197"/>
        <v>133.66298958131378</v>
      </c>
      <c r="BR147" s="73">
        <v>600304</v>
      </c>
      <c r="BS147" s="41">
        <v>13.812295631654191</v>
      </c>
      <c r="BT147" s="40">
        <f t="shared" si="163"/>
        <v>24.862132136977543</v>
      </c>
      <c r="BU147" s="49">
        <f t="shared" si="164"/>
        <v>27.3483453506753</v>
      </c>
      <c r="BV147" s="49">
        <f t="shared" si="164"/>
        <v>30.08317988574283</v>
      </c>
      <c r="BW147" s="49">
        <f t="shared" si="164"/>
        <v>33.09149787431711</v>
      </c>
      <c r="BX147" s="49">
        <f t="shared" si="164"/>
        <v>36.40064766174883</v>
      </c>
      <c r="BY147" s="49">
        <f t="shared" si="164"/>
        <v>40.04071242792371</v>
      </c>
      <c r="BZ147" s="49">
        <f t="shared" si="164"/>
        <v>44.04478367071608</v>
      </c>
      <c r="CA147" s="49">
        <f t="shared" si="152"/>
        <v>48.44926203778769</v>
      </c>
      <c r="CB147" s="49">
        <f t="shared" si="152"/>
        <v>53.29418824156646</v>
      </c>
      <c r="CC147" s="49">
        <f t="shared" si="198"/>
        <v>62.35420024263276</v>
      </c>
      <c r="CD147" s="49">
        <f t="shared" si="199"/>
        <v>64.47424305088227</v>
      </c>
      <c r="CE147" s="49">
        <f t="shared" si="200"/>
        <v>70.9216673559705</v>
      </c>
      <c r="CF147" s="49">
        <f t="shared" si="201"/>
        <v>78.01383409156755</v>
      </c>
      <c r="CG147" s="49">
        <f t="shared" si="202"/>
        <v>85.8152175007243</v>
      </c>
      <c r="CH147" s="49">
        <f t="shared" si="203"/>
        <v>94.39673925079673</v>
      </c>
      <c r="CI147" s="49">
        <f t="shared" si="204"/>
        <v>103.8364131758764</v>
      </c>
      <c r="CJ147" s="49">
        <f t="shared" si="205"/>
        <v>115.2584186252228</v>
      </c>
      <c r="CK147" s="49">
        <f t="shared" si="206"/>
        <v>126.78426048774509</v>
      </c>
      <c r="CL147" s="49">
        <f t="shared" si="207"/>
        <v>133.12347351213234</v>
      </c>
      <c r="CM147" s="49">
        <f t="shared" si="208"/>
        <v>139.91277066125107</v>
      </c>
      <c r="CN147" s="49">
        <f t="shared" si="209"/>
        <v>153.90404772737617</v>
      </c>
    </row>
    <row r="148" spans="1:92" ht="13.5">
      <c r="A148" s="73">
        <v>273230</v>
      </c>
      <c r="B148" s="41">
        <v>12.357884820884237</v>
      </c>
      <c r="C148" s="40">
        <f t="shared" si="157"/>
        <v>22.244192677591627</v>
      </c>
      <c r="D148" s="49">
        <f t="shared" si="158"/>
        <v>24.46861194535079</v>
      </c>
      <c r="E148" s="49">
        <f t="shared" si="158"/>
        <v>26.91547313988587</v>
      </c>
      <c r="F148" s="49">
        <f t="shared" si="158"/>
        <v>29.607020453874455</v>
      </c>
      <c r="G148" s="49">
        <f t="shared" si="158"/>
        <v>32.5677224992619</v>
      </c>
      <c r="H148" s="49">
        <f t="shared" si="158"/>
        <v>35.82449474918809</v>
      </c>
      <c r="I148" s="49">
        <f t="shared" si="158"/>
        <v>39.4069442241069</v>
      </c>
      <c r="J148" s="49">
        <f t="shared" si="143"/>
        <v>43.347638646517595</v>
      </c>
      <c r="K148" s="49">
        <f t="shared" si="143"/>
        <v>47.68240251116936</v>
      </c>
      <c r="L148" s="49">
        <f t="shared" si="165"/>
        <v>55.78841093806815</v>
      </c>
      <c r="M148" s="49">
        <f t="shared" si="166"/>
        <v>57.68521690996246</v>
      </c>
      <c r="N148" s="49">
        <f t="shared" si="167"/>
        <v>63.45373860095871</v>
      </c>
      <c r="O148" s="49">
        <f t="shared" si="168"/>
        <v>69.79911246105458</v>
      </c>
      <c r="P148" s="49">
        <f t="shared" si="169"/>
        <v>76.77902370716004</v>
      </c>
      <c r="Q148" s="49">
        <f t="shared" si="170"/>
        <v>84.45692607787603</v>
      </c>
      <c r="R148" s="49">
        <f t="shared" si="171"/>
        <v>92.90261868566364</v>
      </c>
      <c r="S148" s="49">
        <f t="shared" si="172"/>
        <v>103.12190674108663</v>
      </c>
      <c r="T148" s="49">
        <f t="shared" si="173"/>
        <v>113.4340974151953</v>
      </c>
      <c r="U148" s="49">
        <f t="shared" si="144"/>
        <v>119.10580228595506</v>
      </c>
      <c r="V148" s="49">
        <f t="shared" si="174"/>
        <v>125.18019820253878</v>
      </c>
      <c r="W148" s="49">
        <f t="shared" si="175"/>
        <v>137.69821802279264</v>
      </c>
      <c r="X148" s="73">
        <v>342487</v>
      </c>
      <c r="Y148" s="42">
        <v>16.43416407163168</v>
      </c>
      <c r="Z148" s="40">
        <f t="shared" si="159"/>
        <v>29.581495328937027</v>
      </c>
      <c r="AA148" s="49">
        <f t="shared" si="160"/>
        <v>32.53964486183073</v>
      </c>
      <c r="AB148" s="49">
        <f t="shared" si="160"/>
        <v>35.7936093480138</v>
      </c>
      <c r="AC148" s="49">
        <f t="shared" si="160"/>
        <v>39.37297028281518</v>
      </c>
      <c r="AD148" s="49">
        <f t="shared" si="160"/>
        <v>43.3102673110967</v>
      </c>
      <c r="AE148" s="49">
        <f t="shared" si="160"/>
        <v>47.64129404220637</v>
      </c>
      <c r="AF148" s="49">
        <f t="shared" si="160"/>
        <v>52.40542344642701</v>
      </c>
      <c r="AG148" s="49">
        <f t="shared" si="146"/>
        <v>57.64596579106971</v>
      </c>
      <c r="AH148" s="49">
        <f t="shared" si="146"/>
        <v>63.410562370176685</v>
      </c>
      <c r="AI148" s="49">
        <f t="shared" si="176"/>
        <v>74.19035797310673</v>
      </c>
      <c r="AJ148" s="49">
        <f t="shared" si="177"/>
        <v>76.71283014419235</v>
      </c>
      <c r="AK148" s="49">
        <f t="shared" si="178"/>
        <v>84.38411315861158</v>
      </c>
      <c r="AL148" s="49">
        <f t="shared" si="179"/>
        <v>92.82252447447274</v>
      </c>
      <c r="AM148" s="49">
        <f t="shared" si="180"/>
        <v>102.10477692192002</v>
      </c>
      <c r="AN148" s="49">
        <f t="shared" si="181"/>
        <v>112.31525461411202</v>
      </c>
      <c r="AO148" s="49">
        <f t="shared" si="182"/>
        <v>123.54678007552323</v>
      </c>
      <c r="AP148" s="49">
        <f t="shared" si="183"/>
        <v>137.1369258838308</v>
      </c>
      <c r="AQ148" s="49">
        <f t="shared" si="184"/>
        <v>150.85061847221388</v>
      </c>
      <c r="AR148" s="49">
        <f t="shared" si="147"/>
        <v>158.39314939582457</v>
      </c>
      <c r="AS148" s="49">
        <f t="shared" si="185"/>
        <v>166.47120001501162</v>
      </c>
      <c r="AT148" s="49">
        <f t="shared" si="186"/>
        <v>183.11832001651277</v>
      </c>
      <c r="AU148" s="73">
        <v>409592</v>
      </c>
      <c r="AV148" s="43">
        <v>12.97781107068259</v>
      </c>
      <c r="AW148" s="40">
        <f t="shared" si="161"/>
        <v>23.36005992722866</v>
      </c>
      <c r="AX148" s="49">
        <f t="shared" si="162"/>
        <v>25.69606591995153</v>
      </c>
      <c r="AY148" s="49">
        <f t="shared" si="162"/>
        <v>28.265672511946683</v>
      </c>
      <c r="AZ148" s="49">
        <f t="shared" si="162"/>
        <v>31.09223976314135</v>
      </c>
      <c r="BA148" s="49">
        <f t="shared" si="162"/>
        <v>34.201463739455484</v>
      </c>
      <c r="BB148" s="49">
        <f t="shared" si="162"/>
        <v>37.62161011340103</v>
      </c>
      <c r="BC148" s="49">
        <f t="shared" si="162"/>
        <v>41.38377112474114</v>
      </c>
      <c r="BD148" s="49">
        <f t="shared" si="149"/>
        <v>45.52214823721525</v>
      </c>
      <c r="BE148" s="49">
        <f t="shared" si="149"/>
        <v>50.074363060936776</v>
      </c>
      <c r="BF148" s="49">
        <f t="shared" si="187"/>
        <v>58.58700478129603</v>
      </c>
      <c r="BG148" s="49">
        <f t="shared" si="188"/>
        <v>60.5789629438601</v>
      </c>
      <c r="BH148" s="49">
        <f t="shared" si="189"/>
        <v>66.6368592382461</v>
      </c>
      <c r="BI148" s="49">
        <f t="shared" si="190"/>
        <v>73.30054516207072</v>
      </c>
      <c r="BJ148" s="49">
        <f t="shared" si="191"/>
        <v>80.63059967827779</v>
      </c>
      <c r="BK148" s="49">
        <f t="shared" si="192"/>
        <v>88.69365964610557</v>
      </c>
      <c r="BL148" s="49">
        <f t="shared" si="193"/>
        <v>97.56302561071612</v>
      </c>
      <c r="BM148" s="49">
        <f t="shared" si="194"/>
        <v>108.2949584278949</v>
      </c>
      <c r="BN148" s="49">
        <f t="shared" si="195"/>
        <v>119.1244542706844</v>
      </c>
      <c r="BO148" s="49">
        <f t="shared" si="150"/>
        <v>125.08067698421861</v>
      </c>
      <c r="BP148" s="49">
        <f t="shared" si="196"/>
        <v>131.45979151041377</v>
      </c>
      <c r="BQ148" s="49">
        <f t="shared" si="197"/>
        <v>144.60577066145515</v>
      </c>
      <c r="BR148" s="73">
        <v>600809</v>
      </c>
      <c r="BS148" s="41">
        <v>15.675337127110321</v>
      </c>
      <c r="BT148" s="40">
        <f t="shared" si="163"/>
        <v>28.215606828798578</v>
      </c>
      <c r="BU148" s="49">
        <f t="shared" si="164"/>
        <v>31.037167511678437</v>
      </c>
      <c r="BV148" s="49">
        <f t="shared" si="164"/>
        <v>34.14088426284628</v>
      </c>
      <c r="BW148" s="49">
        <f t="shared" si="164"/>
        <v>37.554972689130906</v>
      </c>
      <c r="BX148" s="49">
        <f t="shared" si="164"/>
        <v>41.310469958043996</v>
      </c>
      <c r="BY148" s="49">
        <f t="shared" si="164"/>
        <v>45.44151695384839</v>
      </c>
      <c r="BZ148" s="49">
        <f t="shared" si="164"/>
        <v>49.98566864923323</v>
      </c>
      <c r="CA148" s="49">
        <f t="shared" si="152"/>
        <v>54.98423551415656</v>
      </c>
      <c r="CB148" s="49">
        <f t="shared" si="152"/>
        <v>60.482659065572214</v>
      </c>
      <c r="CC148" s="49">
        <f t="shared" si="198"/>
        <v>70.76471110671949</v>
      </c>
      <c r="CD148" s="49">
        <f t="shared" si="199"/>
        <v>73.17071128434795</v>
      </c>
      <c r="CE148" s="49">
        <f t="shared" si="200"/>
        <v>80.48778241278274</v>
      </c>
      <c r="CF148" s="49">
        <f t="shared" si="201"/>
        <v>88.536560654061</v>
      </c>
      <c r="CG148" s="49">
        <f t="shared" si="202"/>
        <v>97.3902167194671</v>
      </c>
      <c r="CH148" s="49">
        <f t="shared" si="203"/>
        <v>107.12923839141382</v>
      </c>
      <c r="CI148" s="49">
        <f t="shared" si="204"/>
        <v>117.8421622305552</v>
      </c>
      <c r="CJ148" s="49">
        <f t="shared" si="205"/>
        <v>130.80480007591626</v>
      </c>
      <c r="CK148" s="49">
        <f t="shared" si="206"/>
        <v>143.8852800835079</v>
      </c>
      <c r="CL148" s="49">
        <f t="shared" si="207"/>
        <v>151.0795440876833</v>
      </c>
      <c r="CM148" s="49">
        <f t="shared" si="208"/>
        <v>158.78460083615516</v>
      </c>
      <c r="CN148" s="49">
        <f t="shared" si="209"/>
        <v>174.6630609197707</v>
      </c>
    </row>
    <row r="149" spans="1:92" ht="13.5">
      <c r="A149" s="73">
        <v>274242</v>
      </c>
      <c r="B149" s="41">
        <v>11.07499435828368</v>
      </c>
      <c r="C149" s="40">
        <f t="shared" si="157"/>
        <v>19.934989844910625</v>
      </c>
      <c r="D149" s="49">
        <f t="shared" si="158"/>
        <v>21.928488829401687</v>
      </c>
      <c r="E149" s="49">
        <f t="shared" si="158"/>
        <v>24.121337712341855</v>
      </c>
      <c r="F149" s="49">
        <f t="shared" si="158"/>
        <v>26.53347148357604</v>
      </c>
      <c r="G149" s="49">
        <f t="shared" si="158"/>
        <v>29.186818631933644</v>
      </c>
      <c r="H149" s="49">
        <f t="shared" si="158"/>
        <v>32.10550049512701</v>
      </c>
      <c r="I149" s="49">
        <f t="shared" si="158"/>
        <v>35.31605054463971</v>
      </c>
      <c r="J149" s="49">
        <f t="shared" si="143"/>
        <v>38.84765559910368</v>
      </c>
      <c r="K149" s="49">
        <f t="shared" si="143"/>
        <v>42.73242115901405</v>
      </c>
      <c r="L149" s="49">
        <f t="shared" si="165"/>
        <v>49.99693275604644</v>
      </c>
      <c r="M149" s="49">
        <f t="shared" si="166"/>
        <v>51.69682846975202</v>
      </c>
      <c r="N149" s="49">
        <f t="shared" si="167"/>
        <v>56.86651131672723</v>
      </c>
      <c r="O149" s="49">
        <f t="shared" si="168"/>
        <v>62.55316244839995</v>
      </c>
      <c r="P149" s="49">
        <f t="shared" si="169"/>
        <v>68.80847869323995</v>
      </c>
      <c r="Q149" s="49">
        <f t="shared" si="170"/>
        <v>75.68932656256395</v>
      </c>
      <c r="R149" s="49">
        <f t="shared" si="171"/>
        <v>83.25825921882034</v>
      </c>
      <c r="S149" s="49">
        <f t="shared" si="172"/>
        <v>92.41666773289057</v>
      </c>
      <c r="T149" s="49">
        <f t="shared" si="173"/>
        <v>101.65833450617963</v>
      </c>
      <c r="U149" s="49">
        <f t="shared" si="144"/>
        <v>106.7412512314886</v>
      </c>
      <c r="V149" s="49">
        <f t="shared" si="174"/>
        <v>112.18505504429453</v>
      </c>
      <c r="W149" s="49">
        <f t="shared" si="175"/>
        <v>123.40356054872399</v>
      </c>
      <c r="X149" s="73" t="s">
        <v>32</v>
      </c>
      <c r="Y149" s="42">
        <v>16.92355976413168</v>
      </c>
      <c r="Z149" s="40">
        <f t="shared" si="159"/>
        <v>30.462407575437027</v>
      </c>
      <c r="AA149" s="49">
        <f t="shared" si="160"/>
        <v>33.50864833298073</v>
      </c>
      <c r="AB149" s="49">
        <f t="shared" si="160"/>
        <v>36.8595131662788</v>
      </c>
      <c r="AC149" s="49">
        <f t="shared" si="160"/>
        <v>40.54546448290668</v>
      </c>
      <c r="AD149" s="49">
        <f t="shared" si="160"/>
        <v>44.600010931197346</v>
      </c>
      <c r="AE149" s="49">
        <f t="shared" si="160"/>
        <v>49.06001202431708</v>
      </c>
      <c r="AF149" s="49">
        <f t="shared" si="160"/>
        <v>53.96601322674879</v>
      </c>
      <c r="AG149" s="49">
        <f t="shared" si="146"/>
        <v>59.36261454942367</v>
      </c>
      <c r="AH149" s="49">
        <f t="shared" si="146"/>
        <v>65.29887600436604</v>
      </c>
      <c r="AI149" s="49">
        <f t="shared" si="176"/>
        <v>76.39968492510826</v>
      </c>
      <c r="AJ149" s="49">
        <f t="shared" si="177"/>
        <v>78.99727421256195</v>
      </c>
      <c r="AK149" s="49">
        <f t="shared" si="178"/>
        <v>86.89700163381815</v>
      </c>
      <c r="AL149" s="49">
        <f t="shared" si="179"/>
        <v>95.58670179719996</v>
      </c>
      <c r="AM149" s="49">
        <f t="shared" si="180"/>
        <v>105.14537197691996</v>
      </c>
      <c r="AN149" s="49">
        <f t="shared" si="181"/>
        <v>115.65990917461195</v>
      </c>
      <c r="AO149" s="49">
        <f t="shared" si="182"/>
        <v>127.22590009207315</v>
      </c>
      <c r="AP149" s="49">
        <f t="shared" si="183"/>
        <v>141.22074910220118</v>
      </c>
      <c r="AQ149" s="49">
        <f t="shared" si="184"/>
        <v>155.3428240124213</v>
      </c>
      <c r="AR149" s="49">
        <f t="shared" si="147"/>
        <v>163.10996521304236</v>
      </c>
      <c r="AS149" s="49">
        <f t="shared" si="185"/>
        <v>171.4285734389075</v>
      </c>
      <c r="AT149" s="49">
        <f t="shared" si="186"/>
        <v>188.57143078279825</v>
      </c>
      <c r="AU149" s="73">
        <v>409842</v>
      </c>
      <c r="AV149" s="43">
        <v>18.968997680863506</v>
      </c>
      <c r="AW149" s="40">
        <f t="shared" si="161"/>
        <v>34.14419582555431</v>
      </c>
      <c r="AX149" s="49">
        <f t="shared" si="162"/>
        <v>37.558615408109745</v>
      </c>
      <c r="AY149" s="49">
        <f t="shared" si="162"/>
        <v>41.31447694892072</v>
      </c>
      <c r="AZ149" s="49">
        <f t="shared" si="162"/>
        <v>45.445924643812795</v>
      </c>
      <c r="BA149" s="49">
        <f t="shared" si="162"/>
        <v>49.99051710819408</v>
      </c>
      <c r="BB149" s="49">
        <f t="shared" si="162"/>
        <v>54.989568819013485</v>
      </c>
      <c r="BC149" s="49">
        <f t="shared" si="162"/>
        <v>60.488525700914835</v>
      </c>
      <c r="BD149" s="49">
        <f t="shared" si="149"/>
        <v>66.53737827100632</v>
      </c>
      <c r="BE149" s="49">
        <f t="shared" si="149"/>
        <v>73.19111609810695</v>
      </c>
      <c r="BF149" s="49">
        <f t="shared" si="187"/>
        <v>85.63360583478513</v>
      </c>
      <c r="BG149" s="49">
        <f t="shared" si="188"/>
        <v>88.54514843316782</v>
      </c>
      <c r="BH149" s="49">
        <f t="shared" si="189"/>
        <v>97.3996632764846</v>
      </c>
      <c r="BI149" s="49">
        <f t="shared" si="190"/>
        <v>107.13962960413306</v>
      </c>
      <c r="BJ149" s="49">
        <f t="shared" si="191"/>
        <v>117.85359256454637</v>
      </c>
      <c r="BK149" s="49">
        <f t="shared" si="192"/>
        <v>129.638951821001</v>
      </c>
      <c r="BL149" s="49">
        <f t="shared" si="193"/>
        <v>142.6028470031011</v>
      </c>
      <c r="BM149" s="49">
        <f t="shared" si="194"/>
        <v>158.2891601734422</v>
      </c>
      <c r="BN149" s="49">
        <f t="shared" si="195"/>
        <v>174.11807619078644</v>
      </c>
      <c r="BO149" s="49">
        <f t="shared" si="150"/>
        <v>182.82398000032578</v>
      </c>
      <c r="BP149" s="49">
        <f t="shared" si="196"/>
        <v>192.1480029803424</v>
      </c>
      <c r="BQ149" s="49">
        <f t="shared" si="197"/>
        <v>211.36280327837665</v>
      </c>
      <c r="BR149" s="73">
        <v>653032</v>
      </c>
      <c r="BS149" s="41">
        <v>16.56668777638424</v>
      </c>
      <c r="BT149" s="40">
        <f t="shared" si="163"/>
        <v>29.82003799749163</v>
      </c>
      <c r="BU149" s="49">
        <f t="shared" si="164"/>
        <v>32.8020417972408</v>
      </c>
      <c r="BV149" s="49">
        <f t="shared" si="164"/>
        <v>36.08224597696488</v>
      </c>
      <c r="BW149" s="49">
        <f t="shared" si="164"/>
        <v>39.69047057466136</v>
      </c>
      <c r="BX149" s="49">
        <f t="shared" si="164"/>
        <v>43.659517632127496</v>
      </c>
      <c r="BY149" s="49">
        <f t="shared" si="164"/>
        <v>48.025469395340245</v>
      </c>
      <c r="BZ149" s="49">
        <f t="shared" si="164"/>
        <v>52.82801633487427</v>
      </c>
      <c r="CA149" s="49">
        <f t="shared" si="152"/>
        <v>58.1108179683617</v>
      </c>
      <c r="CB149" s="49">
        <f t="shared" si="152"/>
        <v>63.92189976519787</v>
      </c>
      <c r="CC149" s="49">
        <f t="shared" si="198"/>
        <v>74.78862272528151</v>
      </c>
      <c r="CD149" s="49">
        <f t="shared" si="199"/>
        <v>77.33143589794109</v>
      </c>
      <c r="CE149" s="49">
        <f t="shared" si="200"/>
        <v>85.0645794877352</v>
      </c>
      <c r="CF149" s="49">
        <f t="shared" si="201"/>
        <v>93.57103743650872</v>
      </c>
      <c r="CG149" s="49">
        <f t="shared" si="202"/>
        <v>102.92814118015959</v>
      </c>
      <c r="CH149" s="49">
        <f t="shared" si="203"/>
        <v>113.22095529817554</v>
      </c>
      <c r="CI149" s="49">
        <f t="shared" si="204"/>
        <v>124.5430508279931</v>
      </c>
      <c r="CJ149" s="49">
        <f t="shared" si="205"/>
        <v>138.24278641907233</v>
      </c>
      <c r="CK149" s="49">
        <f t="shared" si="206"/>
        <v>152.06706506097956</v>
      </c>
      <c r="CL149" s="49">
        <f t="shared" si="207"/>
        <v>159.67041831402852</v>
      </c>
      <c r="CM149" s="49">
        <f t="shared" si="208"/>
        <v>167.81360964804398</v>
      </c>
      <c r="CN149" s="49">
        <f t="shared" si="209"/>
        <v>184.59497061284839</v>
      </c>
    </row>
    <row r="150" spans="1:92" ht="13.5">
      <c r="A150" s="73">
        <v>277842</v>
      </c>
      <c r="B150" s="41">
        <v>11.216020103700721</v>
      </c>
      <c r="C150" s="40">
        <f t="shared" si="157"/>
        <v>20.188836186661298</v>
      </c>
      <c r="D150" s="49">
        <f t="shared" si="158"/>
        <v>22.20771980532743</v>
      </c>
      <c r="E150" s="49">
        <f t="shared" si="158"/>
        <v>24.42849178586017</v>
      </c>
      <c r="F150" s="49">
        <f t="shared" si="158"/>
        <v>26.871340964446187</v>
      </c>
      <c r="G150" s="49">
        <f t="shared" si="158"/>
        <v>29.558475060890807</v>
      </c>
      <c r="H150" s="49">
        <f t="shared" si="158"/>
        <v>32.514322566979885</v>
      </c>
      <c r="I150" s="49">
        <f t="shared" si="158"/>
        <v>35.765754823677874</v>
      </c>
      <c r="J150" s="49">
        <f t="shared" si="143"/>
        <v>39.34233030604566</v>
      </c>
      <c r="K150" s="49">
        <f t="shared" si="143"/>
        <v>43.27656333665023</v>
      </c>
      <c r="L150" s="49">
        <f t="shared" si="165"/>
        <v>50.63357910388076</v>
      </c>
      <c r="M150" s="49">
        <f t="shared" si="166"/>
        <v>52.35512079341271</v>
      </c>
      <c r="N150" s="49">
        <f t="shared" si="167"/>
        <v>57.59063287275398</v>
      </c>
      <c r="O150" s="49">
        <f t="shared" si="168"/>
        <v>63.349696160029374</v>
      </c>
      <c r="P150" s="49">
        <f t="shared" si="169"/>
        <v>69.68466577603232</v>
      </c>
      <c r="Q150" s="49">
        <f t="shared" si="170"/>
        <v>76.65313235363556</v>
      </c>
      <c r="R150" s="49">
        <f t="shared" si="171"/>
        <v>84.31844558899911</v>
      </c>
      <c r="S150" s="49">
        <f t="shared" si="172"/>
        <v>93.59347460378902</v>
      </c>
      <c r="T150" s="49">
        <f t="shared" si="173"/>
        <v>102.95282206416792</v>
      </c>
      <c r="U150" s="49">
        <f t="shared" si="144"/>
        <v>108.10046316737632</v>
      </c>
      <c r="V150" s="49">
        <f t="shared" si="174"/>
        <v>113.61358678891251</v>
      </c>
      <c r="W150" s="49">
        <f t="shared" si="175"/>
        <v>124.97494546780376</v>
      </c>
      <c r="X150" s="73">
        <v>345858</v>
      </c>
      <c r="Y150" s="42">
        <v>12.32425130945184</v>
      </c>
      <c r="Z150" s="40">
        <f t="shared" si="159"/>
        <v>22.183652357013315</v>
      </c>
      <c r="AA150" s="49">
        <f t="shared" si="160"/>
        <v>24.402017592714646</v>
      </c>
      <c r="AB150" s="49">
        <f t="shared" si="160"/>
        <v>26.84221935198611</v>
      </c>
      <c r="AC150" s="49">
        <f t="shared" si="160"/>
        <v>29.52644128718472</v>
      </c>
      <c r="AD150" s="49">
        <f t="shared" si="160"/>
        <v>32.47908541590319</v>
      </c>
      <c r="AE150" s="49">
        <f t="shared" si="160"/>
        <v>35.72699395749351</v>
      </c>
      <c r="AF150" s="49">
        <f t="shared" si="160"/>
        <v>39.299693353242866</v>
      </c>
      <c r="AG150" s="49">
        <f t="shared" si="146"/>
        <v>43.22966268856715</v>
      </c>
      <c r="AH150" s="49">
        <f t="shared" si="146"/>
        <v>47.55262895742387</v>
      </c>
      <c r="AI150" s="49">
        <f t="shared" si="176"/>
        <v>55.63657588018593</v>
      </c>
      <c r="AJ150" s="49">
        <f t="shared" si="177"/>
        <v>57.528219460112254</v>
      </c>
      <c r="AK150" s="49">
        <f t="shared" si="178"/>
        <v>63.28104140612348</v>
      </c>
      <c r="AL150" s="49">
        <f t="shared" si="179"/>
        <v>69.60914554673583</v>
      </c>
      <c r="AM150" s="49">
        <f t="shared" si="180"/>
        <v>76.57006010140941</v>
      </c>
      <c r="AN150" s="49">
        <f t="shared" si="181"/>
        <v>84.22706611155036</v>
      </c>
      <c r="AO150" s="49">
        <f t="shared" si="182"/>
        <v>92.64977272270539</v>
      </c>
      <c r="AP150" s="49">
        <f t="shared" si="183"/>
        <v>102.84124772220298</v>
      </c>
      <c r="AQ150" s="49">
        <f t="shared" si="184"/>
        <v>113.12537249442327</v>
      </c>
      <c r="AR150" s="49">
        <f t="shared" si="147"/>
        <v>118.78164111914444</v>
      </c>
      <c r="AS150" s="49">
        <f t="shared" si="185"/>
        <v>124.83950481622081</v>
      </c>
      <c r="AT150" s="49">
        <f t="shared" si="186"/>
        <v>137.32345529784288</v>
      </c>
      <c r="AU150" s="73">
        <v>412042</v>
      </c>
      <c r="AV150" s="43">
        <v>11.95259200015419</v>
      </c>
      <c r="AW150" s="40">
        <f t="shared" si="161"/>
        <v>21.514665600277546</v>
      </c>
      <c r="AX150" s="49">
        <f t="shared" si="162"/>
        <v>23.6661321603053</v>
      </c>
      <c r="AY150" s="49">
        <f t="shared" si="162"/>
        <v>26.03274537633583</v>
      </c>
      <c r="AZ150" s="49">
        <f t="shared" si="162"/>
        <v>28.636019913969413</v>
      </c>
      <c r="BA150" s="49">
        <f t="shared" si="162"/>
        <v>31.499621905366354</v>
      </c>
      <c r="BB150" s="49">
        <f t="shared" si="162"/>
        <v>34.64958409590299</v>
      </c>
      <c r="BC150" s="49">
        <f t="shared" si="162"/>
        <v>38.11454250549329</v>
      </c>
      <c r="BD150" s="49">
        <f t="shared" si="149"/>
        <v>41.92599675604262</v>
      </c>
      <c r="BE150" s="49">
        <f t="shared" si="149"/>
        <v>46.118596431646885</v>
      </c>
      <c r="BF150" s="49">
        <f t="shared" si="187"/>
        <v>53.95875782502686</v>
      </c>
      <c r="BG150" s="49">
        <f t="shared" si="188"/>
        <v>55.79335559107777</v>
      </c>
      <c r="BH150" s="49">
        <f t="shared" si="189"/>
        <v>61.372691150185545</v>
      </c>
      <c r="BI150" s="49">
        <f t="shared" si="190"/>
        <v>67.5099602652041</v>
      </c>
      <c r="BJ150" s="49">
        <f t="shared" si="191"/>
        <v>74.26095629172451</v>
      </c>
      <c r="BK150" s="49">
        <f t="shared" si="192"/>
        <v>81.68705192089696</v>
      </c>
      <c r="BL150" s="49">
        <f t="shared" si="193"/>
        <v>89.85575711298665</v>
      </c>
      <c r="BM150" s="49">
        <f t="shared" si="194"/>
        <v>99.73989039541519</v>
      </c>
      <c r="BN150" s="49">
        <f t="shared" si="195"/>
        <v>109.71387943495671</v>
      </c>
      <c r="BO150" s="49">
        <f t="shared" si="150"/>
        <v>115.19957340670454</v>
      </c>
      <c r="BP150" s="49">
        <f t="shared" si="196"/>
        <v>121.07475165044647</v>
      </c>
      <c r="BQ150" s="49">
        <f t="shared" si="197"/>
        <v>133.1822268154911</v>
      </c>
      <c r="BR150" s="73">
        <v>682020</v>
      </c>
      <c r="BS150" s="41">
        <v>14.102618442524697</v>
      </c>
      <c r="BT150" s="40">
        <f t="shared" si="163"/>
        <v>25.384713196544457</v>
      </c>
      <c r="BU150" s="49">
        <f t="shared" si="164"/>
        <v>27.9231845161989</v>
      </c>
      <c r="BV150" s="49">
        <f t="shared" si="164"/>
        <v>30.715502967818793</v>
      </c>
      <c r="BW150" s="49">
        <f t="shared" si="164"/>
        <v>33.78705326460067</v>
      </c>
      <c r="BX150" s="49">
        <f t="shared" si="164"/>
        <v>37.16575859106074</v>
      </c>
      <c r="BY150" s="49">
        <f t="shared" si="164"/>
        <v>40.88233445016681</v>
      </c>
      <c r="BZ150" s="49">
        <f t="shared" si="164"/>
        <v>44.97056789518349</v>
      </c>
      <c r="CA150" s="49">
        <f t="shared" si="152"/>
        <v>49.46762468470184</v>
      </c>
      <c r="CB150" s="49">
        <f t="shared" si="152"/>
        <v>54.41438715317202</v>
      </c>
      <c r="CC150" s="49">
        <f t="shared" si="198"/>
        <v>63.66483296921127</v>
      </c>
      <c r="CD150" s="49">
        <f t="shared" si="199"/>
        <v>65.82943729016445</v>
      </c>
      <c r="CE150" s="49">
        <f t="shared" si="200"/>
        <v>72.4123810191809</v>
      </c>
      <c r="CF150" s="49">
        <f t="shared" si="201"/>
        <v>79.65361912109898</v>
      </c>
      <c r="CG150" s="49">
        <f t="shared" si="202"/>
        <v>87.61898103320888</v>
      </c>
      <c r="CH150" s="49">
        <f t="shared" si="203"/>
        <v>96.38087913652977</v>
      </c>
      <c r="CI150" s="49">
        <f t="shared" si="204"/>
        <v>106.01896705018275</v>
      </c>
      <c r="CJ150" s="49">
        <f t="shared" si="205"/>
        <v>117.68105342570286</v>
      </c>
      <c r="CK150" s="49">
        <f t="shared" si="206"/>
        <v>129.44915876827315</v>
      </c>
      <c r="CL150" s="49">
        <f t="shared" si="207"/>
        <v>135.92161670668682</v>
      </c>
      <c r="CM150" s="49">
        <f t="shared" si="208"/>
        <v>142.85361915872784</v>
      </c>
      <c r="CN150" s="49">
        <f t="shared" si="209"/>
        <v>157.13898107460062</v>
      </c>
    </row>
    <row r="151" spans="1:92" ht="13.5">
      <c r="A151" s="73">
        <v>279542</v>
      </c>
      <c r="B151" s="41">
        <v>10.582284061154192</v>
      </c>
      <c r="C151" s="40">
        <f t="shared" si="157"/>
        <v>19.048111310077545</v>
      </c>
      <c r="D151" s="49">
        <f t="shared" si="158"/>
        <v>20.9529224410853</v>
      </c>
      <c r="E151" s="49">
        <f t="shared" si="158"/>
        <v>23.04821468519383</v>
      </c>
      <c r="F151" s="49">
        <f t="shared" si="158"/>
        <v>25.353036153713212</v>
      </c>
      <c r="G151" s="49">
        <f t="shared" si="158"/>
        <v>27.888339769084535</v>
      </c>
      <c r="H151" s="49">
        <f t="shared" si="158"/>
        <v>30.677173745992988</v>
      </c>
      <c r="I151" s="49">
        <f t="shared" si="158"/>
        <v>33.744891120592285</v>
      </c>
      <c r="J151" s="49">
        <f t="shared" si="143"/>
        <v>37.119380232651515</v>
      </c>
      <c r="K151" s="49">
        <f t="shared" si="143"/>
        <v>40.83131825591667</v>
      </c>
      <c r="L151" s="49">
        <f t="shared" si="165"/>
        <v>47.772642359422505</v>
      </c>
      <c r="M151" s="49">
        <f t="shared" si="166"/>
        <v>49.39691219964287</v>
      </c>
      <c r="N151" s="49">
        <f t="shared" si="167"/>
        <v>54.33660341960716</v>
      </c>
      <c r="O151" s="49">
        <f t="shared" si="168"/>
        <v>59.770263761567875</v>
      </c>
      <c r="P151" s="49">
        <f t="shared" si="169"/>
        <v>65.74729013772466</v>
      </c>
      <c r="Q151" s="49">
        <f t="shared" si="170"/>
        <v>72.32201915149713</v>
      </c>
      <c r="R151" s="49">
        <f t="shared" si="171"/>
        <v>79.55422106664685</v>
      </c>
      <c r="S151" s="49">
        <f t="shared" si="172"/>
        <v>88.305185383978</v>
      </c>
      <c r="T151" s="49">
        <f t="shared" si="173"/>
        <v>97.1357039223758</v>
      </c>
      <c r="U151" s="49">
        <f t="shared" si="144"/>
        <v>101.99248911849459</v>
      </c>
      <c r="V151" s="49">
        <f t="shared" si="174"/>
        <v>107.19410606353782</v>
      </c>
      <c r="W151" s="49">
        <f t="shared" si="175"/>
        <v>117.9135166698916</v>
      </c>
      <c r="X151" s="73">
        <v>349295</v>
      </c>
      <c r="Y151" s="42">
        <v>12.54498063968259</v>
      </c>
      <c r="Z151" s="40">
        <f t="shared" si="159"/>
        <v>22.580965151428664</v>
      </c>
      <c r="AA151" s="49">
        <f t="shared" si="160"/>
        <v>24.83906166657153</v>
      </c>
      <c r="AB151" s="49">
        <f t="shared" si="160"/>
        <v>27.322967833228684</v>
      </c>
      <c r="AC151" s="49">
        <f t="shared" si="160"/>
        <v>30.055264616551554</v>
      </c>
      <c r="AD151" s="49">
        <f t="shared" si="160"/>
        <v>33.06079107820671</v>
      </c>
      <c r="AE151" s="49">
        <f t="shared" si="160"/>
        <v>36.366870186027384</v>
      </c>
      <c r="AF151" s="49">
        <f t="shared" si="160"/>
        <v>40.00355720463012</v>
      </c>
      <c r="AG151" s="49">
        <f t="shared" si="146"/>
        <v>44.00391292509313</v>
      </c>
      <c r="AH151" s="49">
        <f t="shared" si="146"/>
        <v>48.404304217602444</v>
      </c>
      <c r="AI151" s="49">
        <f t="shared" si="176"/>
        <v>56.63303593459486</v>
      </c>
      <c r="AJ151" s="49">
        <f t="shared" si="177"/>
        <v>58.55855915637108</v>
      </c>
      <c r="AK151" s="49">
        <f t="shared" si="178"/>
        <v>64.4144150720082</v>
      </c>
      <c r="AL151" s="49">
        <f t="shared" si="179"/>
        <v>70.85585657920902</v>
      </c>
      <c r="AM151" s="49">
        <f t="shared" si="180"/>
        <v>77.94144223712992</v>
      </c>
      <c r="AN151" s="49">
        <f t="shared" si="181"/>
        <v>85.73558646084291</v>
      </c>
      <c r="AO151" s="49">
        <f t="shared" si="182"/>
        <v>94.3091451069272</v>
      </c>
      <c r="AP151" s="49">
        <f t="shared" si="183"/>
        <v>104.6831510686892</v>
      </c>
      <c r="AQ151" s="49">
        <f t="shared" si="184"/>
        <v>115.15146617555811</v>
      </c>
      <c r="AR151" s="49">
        <f t="shared" si="147"/>
        <v>120.90903948433602</v>
      </c>
      <c r="AS151" s="49">
        <f t="shared" si="185"/>
        <v>127.07540049803715</v>
      </c>
      <c r="AT151" s="49">
        <f t="shared" si="186"/>
        <v>139.78294054784087</v>
      </c>
      <c r="AU151" s="73">
        <v>412442</v>
      </c>
      <c r="AV151" s="43">
        <v>17.495403344683446</v>
      </c>
      <c r="AW151" s="40">
        <f t="shared" si="161"/>
        <v>31.491726020430203</v>
      </c>
      <c r="AX151" s="49">
        <f t="shared" si="162"/>
        <v>34.64089862247322</v>
      </c>
      <c r="AY151" s="49">
        <f t="shared" si="162"/>
        <v>38.10498848472054</v>
      </c>
      <c r="AZ151" s="49">
        <f t="shared" si="162"/>
        <v>41.9154873331926</v>
      </c>
      <c r="BA151" s="49">
        <f t="shared" si="162"/>
        <v>46.10703606651186</v>
      </c>
      <c r="BB151" s="49">
        <f t="shared" si="162"/>
        <v>50.717739673163045</v>
      </c>
      <c r="BC151" s="49">
        <f t="shared" si="162"/>
        <v>55.78951364047935</v>
      </c>
      <c r="BD151" s="49">
        <f t="shared" si="149"/>
        <v>61.36846500452728</v>
      </c>
      <c r="BE151" s="49">
        <f t="shared" si="149"/>
        <v>67.50531150498001</v>
      </c>
      <c r="BF151" s="49">
        <f t="shared" si="187"/>
        <v>78.98121446082662</v>
      </c>
      <c r="BG151" s="49">
        <f t="shared" si="188"/>
        <v>81.66657575249472</v>
      </c>
      <c r="BH151" s="49">
        <f t="shared" si="189"/>
        <v>89.8332333277442</v>
      </c>
      <c r="BI151" s="49">
        <f t="shared" si="190"/>
        <v>98.81655666051861</v>
      </c>
      <c r="BJ151" s="49">
        <f t="shared" si="191"/>
        <v>108.69821232657048</v>
      </c>
      <c r="BK151" s="49">
        <f t="shared" si="192"/>
        <v>119.56803355922753</v>
      </c>
      <c r="BL151" s="49">
        <f t="shared" si="193"/>
        <v>131.52483691515027</v>
      </c>
      <c r="BM151" s="49">
        <f t="shared" si="194"/>
        <v>145.9925689758168</v>
      </c>
      <c r="BN151" s="49">
        <f t="shared" si="195"/>
        <v>160.59182587339848</v>
      </c>
      <c r="BO151" s="49">
        <f t="shared" si="150"/>
        <v>168.6214171670684</v>
      </c>
      <c r="BP151" s="49">
        <f t="shared" si="196"/>
        <v>177.22110944258887</v>
      </c>
      <c r="BQ151" s="49">
        <f t="shared" si="197"/>
        <v>194.94322038684777</v>
      </c>
      <c r="BR151" s="73">
        <v>963232</v>
      </c>
      <c r="BS151" s="41">
        <v>18.110706405617762</v>
      </c>
      <c r="BT151" s="40">
        <f t="shared" si="163"/>
        <v>32.59927153011197</v>
      </c>
      <c r="BU151" s="49">
        <f t="shared" si="164"/>
        <v>35.85919868312317</v>
      </c>
      <c r="BV151" s="49">
        <f t="shared" si="164"/>
        <v>39.445118551435485</v>
      </c>
      <c r="BW151" s="49">
        <f t="shared" si="164"/>
        <v>43.38963040657903</v>
      </c>
      <c r="BX151" s="49">
        <f t="shared" si="164"/>
        <v>47.72859344723693</v>
      </c>
      <c r="BY151" s="49">
        <f t="shared" si="164"/>
        <v>52.501452791960624</v>
      </c>
      <c r="BZ151" s="49">
        <f t="shared" si="164"/>
        <v>57.751598071156685</v>
      </c>
      <c r="CA151" s="49">
        <f t="shared" si="152"/>
        <v>63.526757878272356</v>
      </c>
      <c r="CB151" s="49">
        <f t="shared" si="152"/>
        <v>69.87943366609959</v>
      </c>
      <c r="CC151" s="49">
        <f t="shared" si="198"/>
        <v>81.75893738933652</v>
      </c>
      <c r="CD151" s="49">
        <f t="shared" si="199"/>
        <v>84.53874126057397</v>
      </c>
      <c r="CE151" s="49">
        <f t="shared" si="200"/>
        <v>92.99261538663137</v>
      </c>
      <c r="CF151" s="49">
        <f t="shared" si="201"/>
        <v>102.2918769252945</v>
      </c>
      <c r="CG151" s="49">
        <f t="shared" si="202"/>
        <v>112.52106461782395</v>
      </c>
      <c r="CH151" s="49">
        <f t="shared" si="203"/>
        <v>123.77317107960636</v>
      </c>
      <c r="CI151" s="49">
        <f t="shared" si="204"/>
        <v>136.150488187567</v>
      </c>
      <c r="CJ151" s="49">
        <f t="shared" si="205"/>
        <v>151.12704188819936</v>
      </c>
      <c r="CK151" s="49">
        <f t="shared" si="206"/>
        <v>166.2397460770193</v>
      </c>
      <c r="CL151" s="49">
        <f t="shared" si="207"/>
        <v>174.55173338087027</v>
      </c>
      <c r="CM151" s="49">
        <f t="shared" si="208"/>
        <v>183.45387178329466</v>
      </c>
      <c r="CN151" s="49">
        <f t="shared" si="209"/>
        <v>201.79925896162413</v>
      </c>
    </row>
    <row r="152" spans="1:92" ht="13.5">
      <c r="A152" s="73">
        <v>279556</v>
      </c>
      <c r="B152" s="41">
        <v>10.864335551988269</v>
      </c>
      <c r="C152" s="40">
        <f t="shared" si="157"/>
        <v>19.555803993578884</v>
      </c>
      <c r="D152" s="49">
        <f t="shared" si="158"/>
        <v>21.511384392936773</v>
      </c>
      <c r="E152" s="49">
        <f t="shared" si="158"/>
        <v>23.66252283223045</v>
      </c>
      <c r="F152" s="49">
        <f t="shared" si="158"/>
        <v>26.028775115453495</v>
      </c>
      <c r="G152" s="49">
        <f t="shared" si="158"/>
        <v>28.631652626998843</v>
      </c>
      <c r="H152" s="49">
        <f t="shared" si="158"/>
        <v>31.494817889698727</v>
      </c>
      <c r="I152" s="49">
        <f t="shared" si="158"/>
        <v>34.6442996786686</v>
      </c>
      <c r="J152" s="49">
        <f t="shared" si="143"/>
        <v>38.108729646535465</v>
      </c>
      <c r="K152" s="49">
        <f t="shared" si="143"/>
        <v>41.91960261118901</v>
      </c>
      <c r="L152" s="49">
        <f t="shared" si="165"/>
        <v>49.04593505509115</v>
      </c>
      <c r="M152" s="49">
        <f t="shared" si="166"/>
        <v>50.71349684696425</v>
      </c>
      <c r="N152" s="49">
        <f t="shared" si="167"/>
        <v>55.784846531660676</v>
      </c>
      <c r="O152" s="49">
        <f t="shared" si="168"/>
        <v>61.36333118482675</v>
      </c>
      <c r="P152" s="49">
        <f t="shared" si="169"/>
        <v>67.49966430330943</v>
      </c>
      <c r="Q152" s="49">
        <f t="shared" si="170"/>
        <v>74.24963073364037</v>
      </c>
      <c r="R152" s="49">
        <f t="shared" si="171"/>
        <v>81.67459380700441</v>
      </c>
      <c r="S152" s="49">
        <f t="shared" si="172"/>
        <v>90.65879912577489</v>
      </c>
      <c r="T152" s="49">
        <f t="shared" si="173"/>
        <v>99.72467903835238</v>
      </c>
      <c r="U152" s="49">
        <f t="shared" si="144"/>
        <v>104.71091299027</v>
      </c>
      <c r="V152" s="49">
        <f t="shared" si="174"/>
        <v>110.05116955277377</v>
      </c>
      <c r="W152" s="49">
        <f t="shared" si="175"/>
        <v>121.05628650805114</v>
      </c>
      <c r="X152" s="73">
        <v>349542</v>
      </c>
      <c r="Y152" s="42">
        <v>11.26743803065419</v>
      </c>
      <c r="Z152" s="40">
        <f t="shared" si="159"/>
        <v>20.28138845517754</v>
      </c>
      <c r="AA152" s="49">
        <f t="shared" si="160"/>
        <v>22.309527300695297</v>
      </c>
      <c r="AB152" s="49">
        <f t="shared" si="160"/>
        <v>24.540480030764826</v>
      </c>
      <c r="AC152" s="49">
        <f t="shared" si="160"/>
        <v>26.99452803384131</v>
      </c>
      <c r="AD152" s="49">
        <f t="shared" si="160"/>
        <v>29.69398083722544</v>
      </c>
      <c r="AE152" s="49">
        <f t="shared" si="160"/>
        <v>32.663378920947984</v>
      </c>
      <c r="AF152" s="49">
        <f t="shared" si="160"/>
        <v>35.92971681304278</v>
      </c>
      <c r="AG152" s="49">
        <f t="shared" si="146"/>
        <v>39.52268849434706</v>
      </c>
      <c r="AH152" s="49">
        <f t="shared" si="146"/>
        <v>43.47495734378177</v>
      </c>
      <c r="AI152" s="49">
        <f t="shared" si="176"/>
        <v>50.86570009222467</v>
      </c>
      <c r="AJ152" s="49">
        <f t="shared" si="177"/>
        <v>52.59513389536031</v>
      </c>
      <c r="AK152" s="49">
        <f t="shared" si="178"/>
        <v>57.854647284896345</v>
      </c>
      <c r="AL152" s="49">
        <f t="shared" si="179"/>
        <v>63.64011201338598</v>
      </c>
      <c r="AM152" s="49">
        <f t="shared" si="180"/>
        <v>70.00412321472459</v>
      </c>
      <c r="AN152" s="49">
        <f t="shared" si="181"/>
        <v>77.00453553619704</v>
      </c>
      <c r="AO152" s="49">
        <f t="shared" si="182"/>
        <v>84.70498908981675</v>
      </c>
      <c r="AP152" s="49">
        <f t="shared" si="183"/>
        <v>94.0225378896966</v>
      </c>
      <c r="AQ152" s="49">
        <f t="shared" si="184"/>
        <v>103.42479167866625</v>
      </c>
      <c r="AR152" s="49">
        <f t="shared" si="147"/>
        <v>108.59603126259957</v>
      </c>
      <c r="AS152" s="49">
        <f t="shared" si="185"/>
        <v>114.13442885699214</v>
      </c>
      <c r="AT152" s="49">
        <f t="shared" si="186"/>
        <v>125.54787174269136</v>
      </c>
      <c r="AU152" s="73">
        <v>415395</v>
      </c>
      <c r="AV152" s="43">
        <v>13.510681282588601</v>
      </c>
      <c r="AW152" s="40">
        <f t="shared" si="161"/>
        <v>24.31922630865948</v>
      </c>
      <c r="AX152" s="49">
        <f t="shared" si="162"/>
        <v>26.75114893952543</v>
      </c>
      <c r="AY152" s="49">
        <f t="shared" si="162"/>
        <v>29.42626383347797</v>
      </c>
      <c r="AZ152" s="49">
        <f t="shared" si="162"/>
        <v>32.36889021682577</v>
      </c>
      <c r="BA152" s="49">
        <f t="shared" si="162"/>
        <v>35.60577923850835</v>
      </c>
      <c r="BB152" s="49">
        <f t="shared" si="162"/>
        <v>39.16635716235918</v>
      </c>
      <c r="BC152" s="49">
        <f t="shared" si="162"/>
        <v>43.0829928785951</v>
      </c>
      <c r="BD152" s="49">
        <f t="shared" si="149"/>
        <v>47.39129216645461</v>
      </c>
      <c r="BE152" s="49">
        <f t="shared" si="149"/>
        <v>52.13042138310007</v>
      </c>
      <c r="BF152" s="49">
        <f t="shared" si="187"/>
        <v>60.99259301822708</v>
      </c>
      <c r="BG152" s="49">
        <f t="shared" si="188"/>
        <v>63.066341180846806</v>
      </c>
      <c r="BH152" s="49">
        <f t="shared" si="189"/>
        <v>69.3729752989315</v>
      </c>
      <c r="BI152" s="49">
        <f t="shared" si="190"/>
        <v>76.31027282882464</v>
      </c>
      <c r="BJ152" s="49">
        <f t="shared" si="191"/>
        <v>83.94130011170711</v>
      </c>
      <c r="BK152" s="49">
        <f t="shared" si="192"/>
        <v>92.33543012287782</v>
      </c>
      <c r="BL152" s="49">
        <f t="shared" si="193"/>
        <v>101.5689731351656</v>
      </c>
      <c r="BM152" s="49">
        <f t="shared" si="194"/>
        <v>112.74156018003383</v>
      </c>
      <c r="BN152" s="49">
        <f t="shared" si="195"/>
        <v>124.01571619803721</v>
      </c>
      <c r="BO152" s="49">
        <f t="shared" si="150"/>
        <v>130.21650200793908</v>
      </c>
      <c r="BP152" s="49">
        <f t="shared" si="196"/>
        <v>136.85754361034398</v>
      </c>
      <c r="BQ152" s="49">
        <f t="shared" si="197"/>
        <v>150.54329797137837</v>
      </c>
      <c r="BR152" s="73">
        <v>963291</v>
      </c>
      <c r="BS152" s="41">
        <v>24.186789135243128</v>
      </c>
      <c r="BT152" s="40">
        <f t="shared" si="163"/>
        <v>43.53622044343763</v>
      </c>
      <c r="BU152" s="49">
        <f t="shared" si="164"/>
        <v>47.889842487781394</v>
      </c>
      <c r="BV152" s="49">
        <f t="shared" si="164"/>
        <v>52.678826736559536</v>
      </c>
      <c r="BW152" s="49">
        <f t="shared" si="164"/>
        <v>57.94670941021549</v>
      </c>
      <c r="BX152" s="49">
        <f t="shared" si="164"/>
        <v>63.74138035123704</v>
      </c>
      <c r="BY152" s="49">
        <f t="shared" si="164"/>
        <v>70.11551838636075</v>
      </c>
      <c r="BZ152" s="49">
        <f t="shared" si="164"/>
        <v>77.12707022499683</v>
      </c>
      <c r="CA152" s="49">
        <f t="shared" si="152"/>
        <v>84.83977724749651</v>
      </c>
      <c r="CB152" s="49">
        <f t="shared" si="152"/>
        <v>93.32375497224616</v>
      </c>
      <c r="CC152" s="49">
        <f t="shared" si="198"/>
        <v>109.18879331752801</v>
      </c>
      <c r="CD152" s="49">
        <f t="shared" si="199"/>
        <v>112.90121229032397</v>
      </c>
      <c r="CE152" s="49">
        <f t="shared" si="200"/>
        <v>124.19133351935636</v>
      </c>
      <c r="CF152" s="49">
        <f t="shared" si="201"/>
        <v>136.610466871292</v>
      </c>
      <c r="CG152" s="49">
        <f t="shared" si="202"/>
        <v>150.2715135584212</v>
      </c>
      <c r="CH152" s="49">
        <f t="shared" si="203"/>
        <v>165.2986649142633</v>
      </c>
      <c r="CI152" s="49">
        <f t="shared" si="204"/>
        <v>181.82853140568963</v>
      </c>
      <c r="CJ152" s="49">
        <f t="shared" si="205"/>
        <v>201.8296698603155</v>
      </c>
      <c r="CK152" s="49">
        <f t="shared" si="206"/>
        <v>222.01263684634705</v>
      </c>
      <c r="CL152" s="49">
        <f t="shared" si="207"/>
        <v>233.1132686886644</v>
      </c>
      <c r="CM152" s="49">
        <f t="shared" si="208"/>
        <v>245.00204539178628</v>
      </c>
      <c r="CN152" s="49">
        <f t="shared" si="209"/>
        <v>269.5022499309649</v>
      </c>
    </row>
    <row r="153" spans="1:92" ht="13.5">
      <c r="A153" s="73">
        <v>279587</v>
      </c>
      <c r="B153" s="41">
        <v>11.36039295657123</v>
      </c>
      <c r="C153" s="40">
        <f t="shared" si="157"/>
        <v>20.448707321828216</v>
      </c>
      <c r="D153" s="49">
        <f t="shared" si="158"/>
        <v>22.49357805401104</v>
      </c>
      <c r="E153" s="49">
        <f t="shared" si="158"/>
        <v>24.742935859412142</v>
      </c>
      <c r="F153" s="49">
        <f t="shared" si="158"/>
        <v>27.217229445353357</v>
      </c>
      <c r="G153" s="49">
        <f t="shared" si="158"/>
        <v>29.938952389888694</v>
      </c>
      <c r="H153" s="49">
        <f t="shared" si="158"/>
        <v>32.93284762887757</v>
      </c>
      <c r="I153" s="49">
        <f t="shared" si="158"/>
        <v>36.226132391765326</v>
      </c>
      <c r="J153" s="49">
        <f t="shared" si="143"/>
        <v>39.848745630941856</v>
      </c>
      <c r="K153" s="49">
        <f t="shared" si="143"/>
        <v>43.833620194036044</v>
      </c>
      <c r="L153" s="49">
        <f t="shared" si="165"/>
        <v>51.28533562702217</v>
      </c>
      <c r="M153" s="49">
        <f t="shared" si="166"/>
        <v>53.029037038340924</v>
      </c>
      <c r="N153" s="49">
        <f t="shared" si="167"/>
        <v>58.331940742175014</v>
      </c>
      <c r="O153" s="49">
        <f t="shared" si="168"/>
        <v>64.16513481639251</v>
      </c>
      <c r="P153" s="49">
        <f t="shared" si="169"/>
        <v>70.58164829803177</v>
      </c>
      <c r="Q153" s="49">
        <f t="shared" si="170"/>
        <v>77.63981312783494</v>
      </c>
      <c r="R153" s="49">
        <f t="shared" si="171"/>
        <v>85.40379444061844</v>
      </c>
      <c r="S153" s="49">
        <f t="shared" si="172"/>
        <v>94.79821182908647</v>
      </c>
      <c r="T153" s="49">
        <f t="shared" si="173"/>
        <v>104.27803301199512</v>
      </c>
      <c r="U153" s="49">
        <f t="shared" si="144"/>
        <v>109.49193466259487</v>
      </c>
      <c r="V153" s="49">
        <f t="shared" si="174"/>
        <v>115.07602333038722</v>
      </c>
      <c r="W153" s="49">
        <f t="shared" si="175"/>
        <v>126.58362566342593</v>
      </c>
      <c r="X153" s="73">
        <v>351011</v>
      </c>
      <c r="Y153" s="42">
        <v>11.694432158361481</v>
      </c>
      <c r="Z153" s="40">
        <f t="shared" si="159"/>
        <v>21.049977885050666</v>
      </c>
      <c r="AA153" s="49">
        <f t="shared" si="160"/>
        <v>23.154975673555732</v>
      </c>
      <c r="AB153" s="49">
        <f t="shared" si="160"/>
        <v>25.470473240911307</v>
      </c>
      <c r="AC153" s="49">
        <f t="shared" si="160"/>
        <v>28.01752056500244</v>
      </c>
      <c r="AD153" s="49">
        <f t="shared" si="160"/>
        <v>30.819272621502684</v>
      </c>
      <c r="AE153" s="49">
        <f t="shared" si="160"/>
        <v>33.90119988365295</v>
      </c>
      <c r="AF153" s="49">
        <f t="shared" si="160"/>
        <v>37.29131987201824</v>
      </c>
      <c r="AG153" s="49">
        <f t="shared" si="146"/>
        <v>41.02045185922007</v>
      </c>
      <c r="AH153" s="49">
        <f t="shared" si="146"/>
        <v>45.122497045142076</v>
      </c>
      <c r="AI153" s="49">
        <f t="shared" si="176"/>
        <v>52.79332154281623</v>
      </c>
      <c r="AJ153" s="49">
        <f t="shared" si="177"/>
        <v>54.58829447527198</v>
      </c>
      <c r="AK153" s="49">
        <f t="shared" si="178"/>
        <v>60.04712392279918</v>
      </c>
      <c r="AL153" s="49">
        <f t="shared" si="179"/>
        <v>66.0518363150791</v>
      </c>
      <c r="AM153" s="49">
        <f t="shared" si="180"/>
        <v>72.65701994658701</v>
      </c>
      <c r="AN153" s="49">
        <f t="shared" si="181"/>
        <v>79.92272194124571</v>
      </c>
      <c r="AO153" s="49">
        <f t="shared" si="182"/>
        <v>87.91499413537028</v>
      </c>
      <c r="AP153" s="49">
        <f t="shared" si="183"/>
        <v>97.585643490261</v>
      </c>
      <c r="AQ153" s="49">
        <f t="shared" si="184"/>
        <v>107.34420783928711</v>
      </c>
      <c r="AR153" s="49">
        <f t="shared" si="147"/>
        <v>112.71141823125146</v>
      </c>
      <c r="AS153" s="49">
        <f t="shared" si="185"/>
        <v>118.45970056104528</v>
      </c>
      <c r="AT153" s="49">
        <f t="shared" si="186"/>
        <v>130.30567061714981</v>
      </c>
      <c r="AU153" s="73">
        <v>420456</v>
      </c>
      <c r="AV153" s="43">
        <v>12.89761372712208</v>
      </c>
      <c r="AW153" s="40">
        <f t="shared" si="161"/>
        <v>23.215704708819743</v>
      </c>
      <c r="AX153" s="49">
        <f t="shared" si="162"/>
        <v>25.537275179701716</v>
      </c>
      <c r="AY153" s="49">
        <f t="shared" si="162"/>
        <v>28.09100269767189</v>
      </c>
      <c r="AZ153" s="49">
        <f t="shared" si="162"/>
        <v>30.90010296743908</v>
      </c>
      <c r="BA153" s="49">
        <f t="shared" si="162"/>
        <v>33.99011326418299</v>
      </c>
      <c r="BB153" s="49">
        <f t="shared" si="162"/>
        <v>37.389124590601284</v>
      </c>
      <c r="BC153" s="49">
        <f t="shared" si="162"/>
        <v>41.128037049661415</v>
      </c>
      <c r="BD153" s="49">
        <f t="shared" si="149"/>
        <v>45.240840754627555</v>
      </c>
      <c r="BE153" s="49">
        <f t="shared" si="149"/>
        <v>49.76492483009031</v>
      </c>
      <c r="BF153" s="49">
        <f t="shared" si="187"/>
        <v>58.224962051205665</v>
      </c>
      <c r="BG153" s="49">
        <f t="shared" si="188"/>
        <v>60.20461076094666</v>
      </c>
      <c r="BH153" s="49">
        <f t="shared" si="189"/>
        <v>66.22507183704133</v>
      </c>
      <c r="BI153" s="49">
        <f t="shared" si="190"/>
        <v>72.84757902074546</v>
      </c>
      <c r="BJ153" s="49">
        <f t="shared" si="191"/>
        <v>80.13233692282</v>
      </c>
      <c r="BK153" s="49">
        <f t="shared" si="192"/>
        <v>88.145570615102</v>
      </c>
      <c r="BL153" s="49">
        <f t="shared" si="193"/>
        <v>96.9601276766122</v>
      </c>
      <c r="BM153" s="49">
        <f t="shared" si="194"/>
        <v>107.62574172103955</v>
      </c>
      <c r="BN153" s="49">
        <f t="shared" si="195"/>
        <v>118.3883158931435</v>
      </c>
      <c r="BO153" s="49">
        <f t="shared" si="150"/>
        <v>124.30773168780067</v>
      </c>
      <c r="BP153" s="49">
        <f t="shared" si="196"/>
        <v>130.6474260038785</v>
      </c>
      <c r="BQ153" s="49">
        <f t="shared" si="197"/>
        <v>143.71216860426637</v>
      </c>
      <c r="BR153" s="73">
        <v>1042112</v>
      </c>
      <c r="BS153" s="41">
        <v>10.029242893219442</v>
      </c>
      <c r="BT153" s="40">
        <f t="shared" si="163"/>
        <v>18.052637207794994</v>
      </c>
      <c r="BU153" s="49">
        <f t="shared" si="164"/>
        <v>19.857900928574495</v>
      </c>
      <c r="BV153" s="49">
        <f t="shared" si="164"/>
        <v>21.843691021431944</v>
      </c>
      <c r="BW153" s="49">
        <f t="shared" si="164"/>
        <v>24.028060123575138</v>
      </c>
      <c r="BX153" s="49">
        <f t="shared" si="164"/>
        <v>26.430866135932654</v>
      </c>
      <c r="BY153" s="49">
        <f t="shared" si="164"/>
        <v>29.07395274952592</v>
      </c>
      <c r="BZ153" s="49">
        <f t="shared" si="164"/>
        <v>31.98134802447851</v>
      </c>
      <c r="CA153" s="49">
        <f t="shared" si="152"/>
        <v>35.17948282692636</v>
      </c>
      <c r="CB153" s="49">
        <f t="shared" si="152"/>
        <v>38.697431109619</v>
      </c>
      <c r="CC153" s="49">
        <f t="shared" si="198"/>
        <v>45.27599439825423</v>
      </c>
      <c r="CD153" s="49">
        <f t="shared" si="199"/>
        <v>46.81537820779487</v>
      </c>
      <c r="CE153" s="49">
        <f t="shared" si="200"/>
        <v>51.49691602857436</v>
      </c>
      <c r="CF153" s="49">
        <f t="shared" si="201"/>
        <v>56.6466076314318</v>
      </c>
      <c r="CG153" s="49">
        <f t="shared" si="202"/>
        <v>62.31126839457498</v>
      </c>
      <c r="CH153" s="49">
        <f t="shared" si="203"/>
        <v>68.54239523403248</v>
      </c>
      <c r="CI153" s="49">
        <f t="shared" si="204"/>
        <v>75.39663475743573</v>
      </c>
      <c r="CJ153" s="49">
        <f t="shared" si="205"/>
        <v>83.69026458075366</v>
      </c>
      <c r="CK153" s="49">
        <f t="shared" si="206"/>
        <v>92.05929103882903</v>
      </c>
      <c r="CL153" s="49">
        <f t="shared" si="207"/>
        <v>96.66225559077049</v>
      </c>
      <c r="CM153" s="49">
        <f t="shared" si="208"/>
        <v>101.59203062589978</v>
      </c>
      <c r="CN153" s="49">
        <f t="shared" si="209"/>
        <v>111.75123368848976</v>
      </c>
    </row>
    <row r="154" spans="1:92" ht="13.5">
      <c r="A154" s="73">
        <v>283232</v>
      </c>
      <c r="B154" s="41">
        <v>11.454924987617758</v>
      </c>
      <c r="C154" s="40">
        <f t="shared" si="157"/>
        <v>20.618864977711965</v>
      </c>
      <c r="D154" s="49">
        <f t="shared" si="158"/>
        <v>22.680751475483163</v>
      </c>
      <c r="E154" s="49">
        <f t="shared" si="158"/>
        <v>24.94882662303148</v>
      </c>
      <c r="F154" s="49">
        <f t="shared" si="158"/>
        <v>27.443709285334627</v>
      </c>
      <c r="G154" s="49">
        <f t="shared" si="158"/>
        <v>30.18808021386809</v>
      </c>
      <c r="H154" s="49">
        <f t="shared" si="158"/>
        <v>33.2068882352549</v>
      </c>
      <c r="I154" s="49">
        <f t="shared" si="158"/>
        <v>36.527577058780395</v>
      </c>
      <c r="J154" s="49">
        <f t="shared" si="143"/>
        <v>40.18033476465843</v>
      </c>
      <c r="K154" s="49">
        <f t="shared" si="143"/>
        <v>44.19836824112428</v>
      </c>
      <c r="L154" s="49">
        <f t="shared" si="165"/>
        <v>51.71209084211541</v>
      </c>
      <c r="M154" s="49">
        <f t="shared" si="166"/>
        <v>53.47030193074733</v>
      </c>
      <c r="N154" s="49">
        <f t="shared" si="167"/>
        <v>58.81733212382207</v>
      </c>
      <c r="O154" s="49">
        <f t="shared" si="168"/>
        <v>64.69906533620427</v>
      </c>
      <c r="P154" s="49">
        <f t="shared" si="169"/>
        <v>71.1689718698247</v>
      </c>
      <c r="Q154" s="49">
        <f t="shared" si="170"/>
        <v>78.28586905680717</v>
      </c>
      <c r="R154" s="49">
        <f t="shared" si="171"/>
        <v>86.1144559624879</v>
      </c>
      <c r="S154" s="49">
        <f t="shared" si="172"/>
        <v>95.58704611836157</v>
      </c>
      <c r="T154" s="49">
        <f t="shared" si="173"/>
        <v>105.14575073019773</v>
      </c>
      <c r="U154" s="49">
        <f t="shared" si="144"/>
        <v>110.40303826670763</v>
      </c>
      <c r="V154" s="49">
        <f t="shared" si="174"/>
        <v>116.03359321830972</v>
      </c>
      <c r="W154" s="49">
        <f t="shared" si="175"/>
        <v>127.6369525401407</v>
      </c>
      <c r="X154" s="73">
        <v>353291</v>
      </c>
      <c r="Y154" s="42">
        <v>18.216161686743128</v>
      </c>
      <c r="Z154" s="40">
        <f t="shared" si="159"/>
        <v>32.789091036137634</v>
      </c>
      <c r="AA154" s="49">
        <f t="shared" si="160"/>
        <v>36.0680001397514</v>
      </c>
      <c r="AB154" s="49">
        <f t="shared" si="160"/>
        <v>39.67480015372654</v>
      </c>
      <c r="AC154" s="49">
        <f t="shared" si="160"/>
        <v>43.64228016909919</v>
      </c>
      <c r="AD154" s="49">
        <f t="shared" si="160"/>
        <v>48.00650818600911</v>
      </c>
      <c r="AE154" s="49">
        <f t="shared" si="160"/>
        <v>52.807159004610014</v>
      </c>
      <c r="AF154" s="49">
        <f t="shared" si="160"/>
        <v>58.08787490507102</v>
      </c>
      <c r="AG154" s="49">
        <f t="shared" si="146"/>
        <v>63.89666239557812</v>
      </c>
      <c r="AH154" s="49">
        <f t="shared" si="146"/>
        <v>70.28632863513593</v>
      </c>
      <c r="AI154" s="49">
        <f t="shared" si="176"/>
        <v>82.23500450310904</v>
      </c>
      <c r="AJ154" s="49">
        <f t="shared" si="177"/>
        <v>85.03099465621474</v>
      </c>
      <c r="AK154" s="49">
        <f t="shared" si="178"/>
        <v>93.53409412183622</v>
      </c>
      <c r="AL154" s="49">
        <f t="shared" si="179"/>
        <v>102.88750353401984</v>
      </c>
      <c r="AM154" s="49">
        <f t="shared" si="180"/>
        <v>113.17625388742182</v>
      </c>
      <c r="AN154" s="49">
        <f t="shared" si="181"/>
        <v>124.49387927616401</v>
      </c>
      <c r="AO154" s="49">
        <f t="shared" si="182"/>
        <v>136.9432672037804</v>
      </c>
      <c r="AP154" s="49">
        <f t="shared" si="183"/>
        <v>152.00702659619625</v>
      </c>
      <c r="AQ154" s="49">
        <f t="shared" si="184"/>
        <v>167.20772925581588</v>
      </c>
      <c r="AR154" s="49">
        <f t="shared" si="147"/>
        <v>175.56811571860666</v>
      </c>
      <c r="AS154" s="49">
        <f t="shared" si="185"/>
        <v>184.5220896202556</v>
      </c>
      <c r="AT154" s="49">
        <f t="shared" si="186"/>
        <v>202.97429858228116</v>
      </c>
      <c r="AU154" s="73">
        <v>422230</v>
      </c>
      <c r="AV154" s="43">
        <v>8.316981079262352</v>
      </c>
      <c r="AW154" s="40">
        <f t="shared" si="161"/>
        <v>14.970565942672234</v>
      </c>
      <c r="AX154" s="49">
        <f t="shared" si="162"/>
        <v>16.46762253693946</v>
      </c>
      <c r="AY154" s="49">
        <f t="shared" si="162"/>
        <v>18.114384790633405</v>
      </c>
      <c r="AZ154" s="49">
        <f t="shared" si="162"/>
        <v>19.925823269696746</v>
      </c>
      <c r="BA154" s="49">
        <f t="shared" si="162"/>
        <v>21.91840559666642</v>
      </c>
      <c r="BB154" s="49">
        <f t="shared" si="162"/>
        <v>24.110246156333062</v>
      </c>
      <c r="BC154" s="49">
        <f t="shared" si="162"/>
        <v>26.521270771966368</v>
      </c>
      <c r="BD154" s="49">
        <f t="shared" si="149"/>
        <v>29.173397849163003</v>
      </c>
      <c r="BE154" s="49">
        <f t="shared" si="149"/>
        <v>32.090737634079304</v>
      </c>
      <c r="BF154" s="49">
        <f t="shared" si="187"/>
        <v>37.54616303187279</v>
      </c>
      <c r="BG154" s="49">
        <f t="shared" si="188"/>
        <v>38.82273257495646</v>
      </c>
      <c r="BH154" s="49">
        <f t="shared" si="189"/>
        <v>42.70500583245211</v>
      </c>
      <c r="BI154" s="49">
        <f t="shared" si="190"/>
        <v>46.97550641569732</v>
      </c>
      <c r="BJ154" s="49">
        <f t="shared" si="191"/>
        <v>51.67305705726705</v>
      </c>
      <c r="BK154" s="49">
        <f t="shared" si="192"/>
        <v>56.840362762993756</v>
      </c>
      <c r="BL154" s="49">
        <f t="shared" si="193"/>
        <v>62.52439903929313</v>
      </c>
      <c r="BM154" s="49">
        <f t="shared" si="194"/>
        <v>69.40208293361538</v>
      </c>
      <c r="BN154" s="49">
        <f t="shared" si="195"/>
        <v>76.34229122697691</v>
      </c>
      <c r="BO154" s="49">
        <f t="shared" si="150"/>
        <v>80.15940578832576</v>
      </c>
      <c r="BP154" s="49">
        <f t="shared" si="196"/>
        <v>84.24753548353037</v>
      </c>
      <c r="BQ154" s="49">
        <f t="shared" si="197"/>
        <v>92.67228903188341</v>
      </c>
      <c r="BR154" s="73">
        <v>1209895</v>
      </c>
      <c r="BS154" s="41">
        <v>25.515090913734017</v>
      </c>
      <c r="BT154" s="40">
        <f t="shared" si="163"/>
        <v>45.92716364472123</v>
      </c>
      <c r="BU154" s="49">
        <f t="shared" si="164"/>
        <v>50.51988000919336</v>
      </c>
      <c r="BV154" s="49">
        <f t="shared" si="164"/>
        <v>55.571868010112695</v>
      </c>
      <c r="BW154" s="49">
        <f t="shared" si="164"/>
        <v>61.129054811123964</v>
      </c>
      <c r="BX154" s="49">
        <f t="shared" si="164"/>
        <v>67.24196029223636</v>
      </c>
      <c r="BY154" s="49">
        <f t="shared" si="164"/>
        <v>73.96615632145999</v>
      </c>
      <c r="BZ154" s="49">
        <f t="shared" si="164"/>
        <v>81.36277195360599</v>
      </c>
      <c r="CA154" s="49">
        <f t="shared" si="152"/>
        <v>89.49904914896658</v>
      </c>
      <c r="CB154" s="49">
        <f t="shared" si="152"/>
        <v>98.44895406386324</v>
      </c>
      <c r="CC154" s="49">
        <f t="shared" si="198"/>
        <v>115.18527625472</v>
      </c>
      <c r="CD154" s="49">
        <f t="shared" si="199"/>
        <v>119.10157564738047</v>
      </c>
      <c r="CE154" s="49">
        <f t="shared" si="200"/>
        <v>131.01173321211851</v>
      </c>
      <c r="CF154" s="49">
        <f t="shared" si="201"/>
        <v>144.11290653333037</v>
      </c>
      <c r="CG154" s="49">
        <f t="shared" si="202"/>
        <v>158.5241971866634</v>
      </c>
      <c r="CH154" s="49">
        <f t="shared" si="203"/>
        <v>174.37661690532974</v>
      </c>
      <c r="CI154" s="49">
        <f t="shared" si="204"/>
        <v>191.8142785958627</v>
      </c>
      <c r="CJ154" s="49">
        <f t="shared" si="205"/>
        <v>212.9138492414076</v>
      </c>
      <c r="CK154" s="49">
        <f t="shared" si="206"/>
        <v>234.20523416554838</v>
      </c>
      <c r="CL154" s="49">
        <f t="shared" si="207"/>
        <v>245.9154958738258</v>
      </c>
      <c r="CM154" s="49">
        <f t="shared" si="208"/>
        <v>258.45718616339093</v>
      </c>
      <c r="CN154" s="49">
        <f t="shared" si="209"/>
        <v>284.30290477973</v>
      </c>
    </row>
    <row r="155" spans="1:92" ht="13.5">
      <c r="A155" s="73">
        <v>283291</v>
      </c>
      <c r="B155" s="41">
        <v>17.531007717243124</v>
      </c>
      <c r="C155" s="40">
        <f t="shared" si="157"/>
        <v>31.555813891037623</v>
      </c>
      <c r="D155" s="49">
        <f t="shared" si="158"/>
        <v>34.71139528014139</v>
      </c>
      <c r="E155" s="49">
        <f t="shared" si="158"/>
        <v>38.18253480815553</v>
      </c>
      <c r="F155" s="49">
        <f t="shared" si="158"/>
        <v>42.00078828897108</v>
      </c>
      <c r="G155" s="49">
        <f t="shared" si="158"/>
        <v>46.200867117868185</v>
      </c>
      <c r="H155" s="49">
        <f t="shared" si="158"/>
        <v>50.820953829655004</v>
      </c>
      <c r="I155" s="49">
        <f t="shared" si="158"/>
        <v>55.9030492126205</v>
      </c>
      <c r="J155" s="49">
        <f t="shared" si="143"/>
        <v>61.493354133882555</v>
      </c>
      <c r="K155" s="49">
        <f t="shared" si="143"/>
        <v>67.6426895472708</v>
      </c>
      <c r="L155" s="49">
        <f t="shared" si="165"/>
        <v>79.14194677030684</v>
      </c>
      <c r="M155" s="49">
        <f t="shared" si="166"/>
        <v>81.83277296049728</v>
      </c>
      <c r="N155" s="49">
        <f t="shared" si="167"/>
        <v>90.016050256547</v>
      </c>
      <c r="O155" s="49">
        <f t="shared" si="168"/>
        <v>99.0176552822017</v>
      </c>
      <c r="P155" s="49">
        <f t="shared" si="169"/>
        <v>108.91942081042187</v>
      </c>
      <c r="Q155" s="49">
        <f t="shared" si="170"/>
        <v>119.81136289146406</v>
      </c>
      <c r="R155" s="49">
        <f t="shared" si="171"/>
        <v>131.79249918061046</v>
      </c>
      <c r="S155" s="49">
        <f t="shared" si="172"/>
        <v>146.2896740904776</v>
      </c>
      <c r="T155" s="49">
        <f t="shared" si="173"/>
        <v>160.91864149952536</v>
      </c>
      <c r="U155" s="49">
        <f t="shared" si="144"/>
        <v>168.96457357450163</v>
      </c>
      <c r="V155" s="49">
        <f t="shared" si="174"/>
        <v>177.5817668268012</v>
      </c>
      <c r="W155" s="49">
        <f t="shared" si="175"/>
        <v>195.33994350948134</v>
      </c>
      <c r="X155" s="73">
        <v>354242</v>
      </c>
      <c r="Y155" s="42">
        <v>13.749971366283683</v>
      </c>
      <c r="Z155" s="40">
        <f t="shared" si="159"/>
        <v>24.74994845931063</v>
      </c>
      <c r="AA155" s="49">
        <f t="shared" si="160"/>
        <v>27.224943305241695</v>
      </c>
      <c r="AB155" s="49">
        <f t="shared" si="160"/>
        <v>29.947437635765866</v>
      </c>
      <c r="AC155" s="49">
        <f t="shared" si="160"/>
        <v>32.94218139934245</v>
      </c>
      <c r="AD155" s="49">
        <f t="shared" si="160"/>
        <v>36.2363995392767</v>
      </c>
      <c r="AE155" s="49">
        <f t="shared" si="160"/>
        <v>39.86003949320437</v>
      </c>
      <c r="AF155" s="49">
        <f t="shared" si="160"/>
        <v>43.8460434425248</v>
      </c>
      <c r="AG155" s="49">
        <f t="shared" si="146"/>
        <v>48.23064778677728</v>
      </c>
      <c r="AH155" s="49">
        <f t="shared" si="146"/>
        <v>53.053712565455015</v>
      </c>
      <c r="AI155" s="49">
        <f t="shared" si="176"/>
        <v>62.07284370158237</v>
      </c>
      <c r="AJ155" s="49">
        <f t="shared" si="177"/>
        <v>64.18332038743617</v>
      </c>
      <c r="AK155" s="49">
        <f t="shared" si="178"/>
        <v>70.60165242617978</v>
      </c>
      <c r="AL155" s="49">
        <f t="shared" si="179"/>
        <v>77.66181766879777</v>
      </c>
      <c r="AM155" s="49">
        <f t="shared" si="180"/>
        <v>85.42799943567755</v>
      </c>
      <c r="AN155" s="49">
        <f t="shared" si="181"/>
        <v>93.9707993792453</v>
      </c>
      <c r="AO155" s="49">
        <f t="shared" si="182"/>
        <v>103.36787931716984</v>
      </c>
      <c r="AP155" s="49">
        <f t="shared" si="183"/>
        <v>114.73834604205852</v>
      </c>
      <c r="AQ155" s="49">
        <f t="shared" si="184"/>
        <v>126.21218064626437</v>
      </c>
      <c r="AR155" s="49">
        <f t="shared" si="147"/>
        <v>132.5227896785776</v>
      </c>
      <c r="AS155" s="49">
        <f t="shared" si="185"/>
        <v>139.28145195218505</v>
      </c>
      <c r="AT155" s="49">
        <f t="shared" si="186"/>
        <v>153.20959714740354</v>
      </c>
      <c r="AU155" s="73">
        <v>422456</v>
      </c>
      <c r="AV155" s="43">
        <v>17.23825082401752</v>
      </c>
      <c r="AW155" s="40">
        <f t="shared" si="161"/>
        <v>31.028851483231534</v>
      </c>
      <c r="AX155" s="49">
        <f t="shared" si="162"/>
        <v>34.13173663155469</v>
      </c>
      <c r="AY155" s="49">
        <f t="shared" si="162"/>
        <v>37.54491029471016</v>
      </c>
      <c r="AZ155" s="49">
        <f t="shared" si="162"/>
        <v>41.299401324181176</v>
      </c>
      <c r="BA155" s="49">
        <f t="shared" si="162"/>
        <v>45.429341456599296</v>
      </c>
      <c r="BB155" s="49">
        <f t="shared" si="162"/>
        <v>49.972275602259224</v>
      </c>
      <c r="BC155" s="49">
        <f t="shared" si="162"/>
        <v>54.96950316248515</v>
      </c>
      <c r="BD155" s="49">
        <f t="shared" si="149"/>
        <v>60.46645347873366</v>
      </c>
      <c r="BE155" s="49">
        <f t="shared" si="149"/>
        <v>66.51309882660703</v>
      </c>
      <c r="BF155" s="49">
        <f t="shared" si="187"/>
        <v>77.82032562713023</v>
      </c>
      <c r="BG155" s="49">
        <f t="shared" si="188"/>
        <v>80.46621669845266</v>
      </c>
      <c r="BH155" s="49">
        <f t="shared" si="189"/>
        <v>88.51283836829792</v>
      </c>
      <c r="BI155" s="49">
        <f t="shared" si="190"/>
        <v>97.36412220512771</v>
      </c>
      <c r="BJ155" s="49">
        <f t="shared" si="191"/>
        <v>107.10053442564049</v>
      </c>
      <c r="BK155" s="49">
        <f t="shared" si="192"/>
        <v>117.81058786820454</v>
      </c>
      <c r="BL155" s="49">
        <f t="shared" si="193"/>
        <v>129.591646655025</v>
      </c>
      <c r="BM155" s="49">
        <f t="shared" si="194"/>
        <v>143.84672778707773</v>
      </c>
      <c r="BN155" s="49">
        <f t="shared" si="195"/>
        <v>158.2314005657855</v>
      </c>
      <c r="BO155" s="49">
        <f t="shared" si="150"/>
        <v>166.14297059407477</v>
      </c>
      <c r="BP155" s="49">
        <f t="shared" si="196"/>
        <v>174.6162620943726</v>
      </c>
      <c r="BQ155" s="49">
        <f t="shared" si="197"/>
        <v>192.07788830380986</v>
      </c>
      <c r="BR155" s="73">
        <v>1251294</v>
      </c>
      <c r="BS155" s="41">
        <v>16.903924703143172</v>
      </c>
      <c r="BT155" s="40">
        <f t="shared" si="163"/>
        <v>30.42706446565771</v>
      </c>
      <c r="BU155" s="49">
        <f t="shared" si="164"/>
        <v>33.46977091222348</v>
      </c>
      <c r="BV155" s="49">
        <f t="shared" si="164"/>
        <v>36.81674800344583</v>
      </c>
      <c r="BW155" s="49">
        <f t="shared" si="164"/>
        <v>40.49842280379041</v>
      </c>
      <c r="BX155" s="49">
        <f t="shared" si="164"/>
        <v>44.54826508416945</v>
      </c>
      <c r="BY155" s="49">
        <f t="shared" si="164"/>
        <v>49.003091592586394</v>
      </c>
      <c r="BZ155" s="49">
        <f t="shared" si="164"/>
        <v>53.903400751845034</v>
      </c>
      <c r="CA155" s="49">
        <f t="shared" si="152"/>
        <v>59.29374082702954</v>
      </c>
      <c r="CB155" s="49">
        <f t="shared" si="152"/>
        <v>65.22311490973249</v>
      </c>
      <c r="CC155" s="49">
        <f t="shared" si="198"/>
        <v>76.31104444438701</v>
      </c>
      <c r="CD155" s="49">
        <f t="shared" si="199"/>
        <v>78.90561995549616</v>
      </c>
      <c r="CE155" s="49">
        <f t="shared" si="200"/>
        <v>86.79618195104578</v>
      </c>
      <c r="CF155" s="49">
        <f t="shared" si="201"/>
        <v>95.47580014615036</v>
      </c>
      <c r="CG155" s="49">
        <f t="shared" si="202"/>
        <v>105.0233801607654</v>
      </c>
      <c r="CH155" s="49">
        <f t="shared" si="203"/>
        <v>115.52571817684193</v>
      </c>
      <c r="CI155" s="49">
        <f t="shared" si="204"/>
        <v>127.07828999452613</v>
      </c>
      <c r="CJ155" s="49">
        <f t="shared" si="205"/>
        <v>141.056901893924</v>
      </c>
      <c r="CK155" s="49">
        <f t="shared" si="206"/>
        <v>155.16259208331638</v>
      </c>
      <c r="CL155" s="49">
        <f t="shared" si="207"/>
        <v>162.9207216874822</v>
      </c>
      <c r="CM155" s="49">
        <f t="shared" si="208"/>
        <v>171.2296784935438</v>
      </c>
      <c r="CN155" s="49">
        <f t="shared" si="209"/>
        <v>188.35264634289817</v>
      </c>
    </row>
    <row r="156" spans="1:92" ht="13.5">
      <c r="A156" s="73">
        <v>284242</v>
      </c>
      <c r="B156" s="41">
        <v>12.447039796783681</v>
      </c>
      <c r="C156" s="40">
        <f t="shared" si="157"/>
        <v>22.404671634210626</v>
      </c>
      <c r="D156" s="49">
        <f t="shared" si="158"/>
        <v>24.645138797631688</v>
      </c>
      <c r="E156" s="49">
        <f t="shared" si="158"/>
        <v>27.109652677394855</v>
      </c>
      <c r="F156" s="49">
        <f t="shared" si="158"/>
        <v>29.82061794513434</v>
      </c>
      <c r="G156" s="49">
        <f t="shared" si="158"/>
        <v>32.80267973964777</v>
      </c>
      <c r="H156" s="49">
        <f t="shared" si="158"/>
        <v>36.08294771361255</v>
      </c>
      <c r="I156" s="49">
        <f t="shared" si="158"/>
        <v>39.6912424849738</v>
      </c>
      <c r="J156" s="49">
        <f t="shared" si="143"/>
        <v>43.66036673347118</v>
      </c>
      <c r="K156" s="49">
        <f t="shared" si="143"/>
        <v>48.0264034068183</v>
      </c>
      <c r="L156" s="49">
        <f t="shared" si="165"/>
        <v>56.19089198597741</v>
      </c>
      <c r="M156" s="49">
        <f t="shared" si="166"/>
        <v>58.10138231350064</v>
      </c>
      <c r="N156" s="49">
        <f t="shared" si="167"/>
        <v>63.91152054485071</v>
      </c>
      <c r="O156" s="49">
        <f t="shared" si="168"/>
        <v>70.30267259933578</v>
      </c>
      <c r="P156" s="49">
        <f t="shared" si="169"/>
        <v>77.33293985926936</v>
      </c>
      <c r="Q156" s="49">
        <f t="shared" si="170"/>
        <v>85.0662338451963</v>
      </c>
      <c r="R156" s="49">
        <f t="shared" si="171"/>
        <v>93.57285722971592</v>
      </c>
      <c r="S156" s="49">
        <f t="shared" si="172"/>
        <v>103.86587152498467</v>
      </c>
      <c r="T156" s="49">
        <f t="shared" si="173"/>
        <v>114.25245867748313</v>
      </c>
      <c r="U156" s="49">
        <f t="shared" si="144"/>
        <v>119.96508161135729</v>
      </c>
      <c r="V156" s="49">
        <f t="shared" si="174"/>
        <v>126.08330077353651</v>
      </c>
      <c r="W156" s="49">
        <f t="shared" si="175"/>
        <v>138.69163085089016</v>
      </c>
      <c r="X156" s="73">
        <v>354298</v>
      </c>
      <c r="Y156" s="42">
        <v>18.325157588363506</v>
      </c>
      <c r="Z156" s="40">
        <f t="shared" si="159"/>
        <v>32.98528365905431</v>
      </c>
      <c r="AA156" s="49">
        <f t="shared" si="160"/>
        <v>36.283812024959744</v>
      </c>
      <c r="AB156" s="49">
        <f t="shared" si="160"/>
        <v>39.91219322745572</v>
      </c>
      <c r="AC156" s="49">
        <f t="shared" si="160"/>
        <v>43.90341255020129</v>
      </c>
      <c r="AD156" s="49">
        <f t="shared" si="160"/>
        <v>48.293753805221414</v>
      </c>
      <c r="AE156" s="49">
        <f t="shared" si="160"/>
        <v>53.12312918574356</v>
      </c>
      <c r="AF156" s="49">
        <f t="shared" si="160"/>
        <v>58.435442104317914</v>
      </c>
      <c r="AG156" s="49">
        <f t="shared" si="146"/>
        <v>64.2789863147497</v>
      </c>
      <c r="AH156" s="49">
        <f t="shared" si="146"/>
        <v>70.70688494622468</v>
      </c>
      <c r="AI156" s="49">
        <f t="shared" si="176"/>
        <v>82.72705538708287</v>
      </c>
      <c r="AJ156" s="49">
        <f t="shared" si="177"/>
        <v>85.5397752702437</v>
      </c>
      <c r="AK156" s="49">
        <f t="shared" si="178"/>
        <v>94.09375279726807</v>
      </c>
      <c r="AL156" s="49">
        <f t="shared" si="179"/>
        <v>103.50312807699487</v>
      </c>
      <c r="AM156" s="49">
        <f t="shared" si="180"/>
        <v>113.85344088469435</v>
      </c>
      <c r="AN156" s="49">
        <f t="shared" si="181"/>
        <v>125.23878497316379</v>
      </c>
      <c r="AO156" s="49">
        <f t="shared" si="182"/>
        <v>137.76266347048016</v>
      </c>
      <c r="AP156" s="49">
        <f t="shared" si="183"/>
        <v>152.91655645223298</v>
      </c>
      <c r="AQ156" s="49">
        <f t="shared" si="184"/>
        <v>168.20821209745628</v>
      </c>
      <c r="AR156" s="49">
        <f t="shared" si="147"/>
        <v>176.6186227023291</v>
      </c>
      <c r="AS156" s="49">
        <f t="shared" si="185"/>
        <v>185.6261724601479</v>
      </c>
      <c r="AT156" s="49">
        <f t="shared" si="186"/>
        <v>204.18878970616268</v>
      </c>
      <c r="AU156" s="73">
        <v>439849</v>
      </c>
      <c r="AV156" s="43">
        <v>18.42409896455782</v>
      </c>
      <c r="AW156" s="40">
        <f t="shared" si="161"/>
        <v>33.16337813620408</v>
      </c>
      <c r="AX156" s="49">
        <f t="shared" si="162"/>
        <v>36.47971594982449</v>
      </c>
      <c r="AY156" s="49">
        <f t="shared" si="162"/>
        <v>40.12768754480694</v>
      </c>
      <c r="AZ156" s="49">
        <f t="shared" si="162"/>
        <v>44.140456299287635</v>
      </c>
      <c r="BA156" s="49">
        <f t="shared" si="162"/>
        <v>48.5545019292164</v>
      </c>
      <c r="BB156" s="49">
        <f t="shared" si="162"/>
        <v>53.40995212213804</v>
      </c>
      <c r="BC156" s="49">
        <f t="shared" si="162"/>
        <v>58.75094733435184</v>
      </c>
      <c r="BD156" s="49">
        <f t="shared" si="149"/>
        <v>64.62604206778703</v>
      </c>
      <c r="BE156" s="49">
        <f t="shared" si="149"/>
        <v>71.08864627456573</v>
      </c>
      <c r="BF156" s="49">
        <f t="shared" si="187"/>
        <v>83.17371614124191</v>
      </c>
      <c r="BG156" s="49">
        <f t="shared" si="188"/>
        <v>86.00162249004414</v>
      </c>
      <c r="BH156" s="49">
        <f t="shared" si="189"/>
        <v>94.60178473904855</v>
      </c>
      <c r="BI156" s="49">
        <f t="shared" si="190"/>
        <v>104.06196321295342</v>
      </c>
      <c r="BJ156" s="49">
        <f t="shared" si="191"/>
        <v>114.46815953424876</v>
      </c>
      <c r="BK156" s="49">
        <f t="shared" si="192"/>
        <v>125.91497548767363</v>
      </c>
      <c r="BL156" s="49">
        <f t="shared" si="193"/>
        <v>138.50647303644098</v>
      </c>
      <c r="BM156" s="49">
        <f t="shared" si="194"/>
        <v>153.7421850704495</v>
      </c>
      <c r="BN156" s="49">
        <f t="shared" si="195"/>
        <v>169.11640357749445</v>
      </c>
      <c r="BO156" s="49">
        <f t="shared" si="150"/>
        <v>177.57222375636917</v>
      </c>
      <c r="BP156" s="49">
        <f t="shared" si="196"/>
        <v>186.628407167944</v>
      </c>
      <c r="BQ156" s="49">
        <f t="shared" si="197"/>
        <v>205.2912478847384</v>
      </c>
      <c r="BR156" s="73">
        <v>1792109</v>
      </c>
      <c r="BS156" s="41">
        <v>13.35943843005618</v>
      </c>
      <c r="BT156" s="40">
        <f t="shared" si="163"/>
        <v>24.046989174101125</v>
      </c>
      <c r="BU156" s="49">
        <f t="shared" si="164"/>
        <v>26.451688091511237</v>
      </c>
      <c r="BV156" s="49">
        <f t="shared" si="164"/>
        <v>29.09685690066236</v>
      </c>
      <c r="BW156" s="49">
        <f t="shared" si="164"/>
        <v>32.00654259072859</v>
      </c>
      <c r="BX156" s="49">
        <f t="shared" si="164"/>
        <v>35.20719684980145</v>
      </c>
      <c r="BY156" s="49">
        <f t="shared" si="164"/>
        <v>38.72791653478159</v>
      </c>
      <c r="BZ156" s="49">
        <f t="shared" si="164"/>
        <v>42.60070818825975</v>
      </c>
      <c r="CA156" s="49">
        <f t="shared" si="152"/>
        <v>46.860779007085725</v>
      </c>
      <c r="CB156" s="49">
        <f t="shared" si="152"/>
        <v>51.5468569077943</v>
      </c>
      <c r="CC156" s="49">
        <f t="shared" si="198"/>
        <v>60.30982258211933</v>
      </c>
      <c r="CD156" s="49">
        <f t="shared" si="199"/>
        <v>62.36035654991139</v>
      </c>
      <c r="CE156" s="49">
        <f t="shared" si="200"/>
        <v>68.59639220490253</v>
      </c>
      <c r="CF156" s="49">
        <f t="shared" si="201"/>
        <v>75.45603142539278</v>
      </c>
      <c r="CG156" s="49">
        <f t="shared" si="202"/>
        <v>83.00163456793206</v>
      </c>
      <c r="CH156" s="49">
        <f t="shared" si="203"/>
        <v>91.30179802472526</v>
      </c>
      <c r="CI156" s="49">
        <f t="shared" si="204"/>
        <v>100.43197782719778</v>
      </c>
      <c r="CJ156" s="49">
        <f t="shared" si="205"/>
        <v>111.47949538818955</v>
      </c>
      <c r="CK156" s="49">
        <f t="shared" si="206"/>
        <v>122.6274449270085</v>
      </c>
      <c r="CL156" s="49">
        <f t="shared" si="207"/>
        <v>128.75881717335892</v>
      </c>
      <c r="CM156" s="49">
        <f t="shared" si="208"/>
        <v>135.32551684920023</v>
      </c>
      <c r="CN156" s="49">
        <f t="shared" si="209"/>
        <v>148.85806853412026</v>
      </c>
    </row>
    <row r="157" spans="1:92" ht="13.5">
      <c r="A157" s="73">
        <v>285656</v>
      </c>
      <c r="B157" s="41">
        <v>11.73697647845184</v>
      </c>
      <c r="C157" s="40">
        <f t="shared" si="157"/>
        <v>21.12655766121331</v>
      </c>
      <c r="D157" s="49">
        <f t="shared" si="158"/>
        <v>23.239213427334644</v>
      </c>
      <c r="E157" s="49">
        <f t="shared" si="158"/>
        <v>25.563134770068107</v>
      </c>
      <c r="F157" s="49">
        <f t="shared" si="158"/>
        <v>28.119448247074917</v>
      </c>
      <c r="G157" s="49">
        <f t="shared" si="158"/>
        <v>30.93139307178241</v>
      </c>
      <c r="H157" s="49">
        <f t="shared" si="158"/>
        <v>34.02453237896065</v>
      </c>
      <c r="I157" s="49">
        <f t="shared" si="158"/>
        <v>37.42698561685671</v>
      </c>
      <c r="J157" s="49">
        <f t="shared" si="143"/>
        <v>41.16968417854238</v>
      </c>
      <c r="K157" s="49">
        <f t="shared" si="143"/>
        <v>45.28665259639662</v>
      </c>
      <c r="L157" s="49">
        <f t="shared" si="165"/>
        <v>52.985383537784045</v>
      </c>
      <c r="M157" s="49">
        <f t="shared" si="166"/>
        <v>54.7868865780687</v>
      </c>
      <c r="N157" s="49">
        <f t="shared" si="167"/>
        <v>60.26557523587557</v>
      </c>
      <c r="O157" s="49">
        <f t="shared" si="168"/>
        <v>66.29213275946313</v>
      </c>
      <c r="P157" s="49">
        <f t="shared" si="169"/>
        <v>72.92134603540944</v>
      </c>
      <c r="Q157" s="49">
        <f t="shared" si="170"/>
        <v>80.21348063895039</v>
      </c>
      <c r="R157" s="49">
        <f t="shared" si="171"/>
        <v>88.23482870284542</v>
      </c>
      <c r="S157" s="49">
        <f t="shared" si="172"/>
        <v>97.94065986015842</v>
      </c>
      <c r="T157" s="49">
        <f t="shared" si="173"/>
        <v>107.73472584617426</v>
      </c>
      <c r="U157" s="49">
        <f t="shared" si="144"/>
        <v>113.12146213848297</v>
      </c>
      <c r="V157" s="49">
        <f t="shared" si="174"/>
        <v>118.8906567075456</v>
      </c>
      <c r="W157" s="49">
        <f t="shared" si="175"/>
        <v>130.77972237830016</v>
      </c>
      <c r="X157" s="73">
        <v>354461</v>
      </c>
      <c r="Y157" s="42">
        <v>13.94705678401288</v>
      </c>
      <c r="Z157" s="40">
        <f t="shared" si="159"/>
        <v>25.104702211223184</v>
      </c>
      <c r="AA157" s="49">
        <f t="shared" si="160"/>
        <v>27.615172432345503</v>
      </c>
      <c r="AB157" s="49">
        <f t="shared" si="160"/>
        <v>30.376689675580053</v>
      </c>
      <c r="AC157" s="49">
        <f t="shared" si="160"/>
        <v>33.41435864313806</v>
      </c>
      <c r="AD157" s="49">
        <f t="shared" si="160"/>
        <v>36.75579450745187</v>
      </c>
      <c r="AE157" s="49">
        <f t="shared" si="160"/>
        <v>40.43137395819706</v>
      </c>
      <c r="AF157" s="49">
        <f t="shared" si="160"/>
        <v>44.47451135401676</v>
      </c>
      <c r="AG157" s="49">
        <f t="shared" si="146"/>
        <v>48.92196248941844</v>
      </c>
      <c r="AH157" s="49">
        <f t="shared" si="146"/>
        <v>53.814158738360284</v>
      </c>
      <c r="AI157" s="49">
        <f t="shared" si="176"/>
        <v>62.96256572388153</v>
      </c>
      <c r="AJ157" s="49">
        <f t="shared" si="177"/>
        <v>65.1032929584935</v>
      </c>
      <c r="AK157" s="49">
        <f t="shared" si="178"/>
        <v>71.61362225434284</v>
      </c>
      <c r="AL157" s="49">
        <f t="shared" si="179"/>
        <v>78.77498447977713</v>
      </c>
      <c r="AM157" s="49">
        <f t="shared" si="180"/>
        <v>86.65248292775485</v>
      </c>
      <c r="AN157" s="49">
        <f t="shared" si="181"/>
        <v>95.31773122053033</v>
      </c>
      <c r="AO157" s="49">
        <f t="shared" si="182"/>
        <v>104.84950434258337</v>
      </c>
      <c r="AP157" s="49">
        <f t="shared" si="183"/>
        <v>116.38294982026754</v>
      </c>
      <c r="AQ157" s="49">
        <f t="shared" si="184"/>
        <v>128.0212448022943</v>
      </c>
      <c r="AR157" s="49">
        <f t="shared" si="147"/>
        <v>134.42230704240902</v>
      </c>
      <c r="AS157" s="49">
        <f t="shared" si="185"/>
        <v>141.27784470157187</v>
      </c>
      <c r="AT157" s="49">
        <f t="shared" si="186"/>
        <v>155.40562917172906</v>
      </c>
      <c r="AU157" s="73">
        <v>440456</v>
      </c>
      <c r="AV157" s="43">
        <v>13.09337200412208</v>
      </c>
      <c r="AW157" s="40">
        <f t="shared" si="161"/>
        <v>23.568069607419744</v>
      </c>
      <c r="AX157" s="49">
        <f t="shared" si="162"/>
        <v>25.924876568161718</v>
      </c>
      <c r="AY157" s="49">
        <f t="shared" si="162"/>
        <v>28.51736422497789</v>
      </c>
      <c r="AZ157" s="49">
        <f t="shared" si="162"/>
        <v>31.36910064747568</v>
      </c>
      <c r="BA157" s="49">
        <f t="shared" si="162"/>
        <v>34.50601071222325</v>
      </c>
      <c r="BB157" s="49">
        <f t="shared" si="162"/>
        <v>37.956611783445574</v>
      </c>
      <c r="BC157" s="49">
        <f t="shared" si="162"/>
        <v>41.75227296179013</v>
      </c>
      <c r="BD157" s="49">
        <f t="shared" si="149"/>
        <v>45.92750025796914</v>
      </c>
      <c r="BE157" s="49">
        <f t="shared" si="149"/>
        <v>50.52025028376606</v>
      </c>
      <c r="BF157" s="49">
        <f t="shared" si="187"/>
        <v>59.10869283200629</v>
      </c>
      <c r="BG157" s="49">
        <f t="shared" si="188"/>
        <v>61.118388388294505</v>
      </c>
      <c r="BH157" s="49">
        <f t="shared" si="189"/>
        <v>67.23022722712396</v>
      </c>
      <c r="BI157" s="49">
        <f t="shared" si="190"/>
        <v>73.95324994983636</v>
      </c>
      <c r="BJ157" s="49">
        <f t="shared" si="191"/>
        <v>81.34857494482</v>
      </c>
      <c r="BK157" s="49">
        <f t="shared" si="192"/>
        <v>89.483432439302</v>
      </c>
      <c r="BL157" s="49">
        <f t="shared" si="193"/>
        <v>98.4317756832322</v>
      </c>
      <c r="BM157" s="49">
        <f t="shared" si="194"/>
        <v>109.25927100838774</v>
      </c>
      <c r="BN157" s="49">
        <f t="shared" si="195"/>
        <v>120.18519810922652</v>
      </c>
      <c r="BO157" s="49">
        <f t="shared" si="150"/>
        <v>126.19445801468784</v>
      </c>
      <c r="BP157" s="49">
        <f t="shared" si="196"/>
        <v>132.63037537343692</v>
      </c>
      <c r="BQ157" s="49">
        <f t="shared" si="197"/>
        <v>145.89341291078063</v>
      </c>
      <c r="BR157" s="73">
        <v>1892109</v>
      </c>
      <c r="BS157" s="41">
        <v>13.45731756855618</v>
      </c>
      <c r="BT157" s="40">
        <f t="shared" si="163"/>
        <v>24.22317162340112</v>
      </c>
      <c r="BU157" s="49">
        <f t="shared" si="164"/>
        <v>26.645488785741236</v>
      </c>
      <c r="BV157" s="49">
        <f t="shared" si="164"/>
        <v>29.31003766431536</v>
      </c>
      <c r="BW157" s="49">
        <f t="shared" si="164"/>
        <v>32.2410414307469</v>
      </c>
      <c r="BX157" s="49">
        <f t="shared" si="164"/>
        <v>35.46514557382159</v>
      </c>
      <c r="BY157" s="49">
        <f t="shared" si="164"/>
        <v>39.01166013120375</v>
      </c>
      <c r="BZ157" s="49">
        <f t="shared" si="164"/>
        <v>42.91282614432412</v>
      </c>
      <c r="CA157" s="49">
        <f t="shared" si="152"/>
        <v>47.20410875875653</v>
      </c>
      <c r="CB157" s="49">
        <f t="shared" si="152"/>
        <v>51.92451963463218</v>
      </c>
      <c r="CC157" s="49">
        <f t="shared" si="198"/>
        <v>60.751687972519655</v>
      </c>
      <c r="CD157" s="49">
        <f t="shared" si="199"/>
        <v>62.81724536358532</v>
      </c>
      <c r="CE157" s="49">
        <f t="shared" si="200"/>
        <v>69.09896989994385</v>
      </c>
      <c r="CF157" s="49">
        <f t="shared" si="201"/>
        <v>76.00886688993823</v>
      </c>
      <c r="CG157" s="49">
        <f t="shared" si="202"/>
        <v>83.60975357893206</v>
      </c>
      <c r="CH157" s="49">
        <f t="shared" si="203"/>
        <v>91.97072893682527</v>
      </c>
      <c r="CI157" s="49">
        <f t="shared" si="204"/>
        <v>101.1678018305078</v>
      </c>
      <c r="CJ157" s="49">
        <f t="shared" si="205"/>
        <v>112.29626003186365</v>
      </c>
      <c r="CK157" s="49">
        <f t="shared" si="206"/>
        <v>123.52588603505002</v>
      </c>
      <c r="CL157" s="49">
        <f t="shared" si="207"/>
        <v>129.7021803368025</v>
      </c>
      <c r="CM157" s="49">
        <f t="shared" si="208"/>
        <v>136.31699153397943</v>
      </c>
      <c r="CN157" s="49">
        <f t="shared" si="209"/>
        <v>149.94869068737736</v>
      </c>
    </row>
    <row r="158" spans="1:92" ht="13.5">
      <c r="A158" s="73">
        <v>288787</v>
      </c>
      <c r="B158" s="41">
        <v>11.454924987617758</v>
      </c>
      <c r="C158" s="40">
        <f t="shared" si="157"/>
        <v>20.618864977711965</v>
      </c>
      <c r="D158" s="49">
        <f t="shared" si="158"/>
        <v>22.680751475483163</v>
      </c>
      <c r="E158" s="49">
        <f t="shared" si="158"/>
        <v>24.94882662303148</v>
      </c>
      <c r="F158" s="49">
        <f t="shared" si="158"/>
        <v>27.443709285334627</v>
      </c>
      <c r="G158" s="49">
        <f t="shared" si="158"/>
        <v>30.18808021386809</v>
      </c>
      <c r="H158" s="49">
        <f t="shared" si="158"/>
        <v>33.2068882352549</v>
      </c>
      <c r="I158" s="49">
        <f t="shared" si="158"/>
        <v>36.527577058780395</v>
      </c>
      <c r="J158" s="49">
        <f t="shared" si="143"/>
        <v>40.18033476465843</v>
      </c>
      <c r="K158" s="49">
        <f t="shared" si="143"/>
        <v>44.19836824112428</v>
      </c>
      <c r="L158" s="49">
        <f t="shared" si="165"/>
        <v>51.71209084211541</v>
      </c>
      <c r="M158" s="49">
        <f t="shared" si="166"/>
        <v>53.47030193074733</v>
      </c>
      <c r="N158" s="49">
        <f t="shared" si="167"/>
        <v>58.81733212382207</v>
      </c>
      <c r="O158" s="49">
        <f t="shared" si="168"/>
        <v>64.69906533620427</v>
      </c>
      <c r="P158" s="49">
        <f t="shared" si="169"/>
        <v>71.1689718698247</v>
      </c>
      <c r="Q158" s="49">
        <f t="shared" si="170"/>
        <v>78.28586905680717</v>
      </c>
      <c r="R158" s="49">
        <f t="shared" si="171"/>
        <v>86.1144559624879</v>
      </c>
      <c r="S158" s="49">
        <f t="shared" si="172"/>
        <v>95.58704611836157</v>
      </c>
      <c r="T158" s="49">
        <f t="shared" si="173"/>
        <v>105.14575073019773</v>
      </c>
      <c r="U158" s="49">
        <f t="shared" si="144"/>
        <v>110.40303826670763</v>
      </c>
      <c r="V158" s="49">
        <f t="shared" si="174"/>
        <v>116.03359321830972</v>
      </c>
      <c r="W158" s="49">
        <f t="shared" si="175"/>
        <v>127.6369525401407</v>
      </c>
      <c r="X158" s="73">
        <v>355656</v>
      </c>
      <c r="Y158" s="42">
        <v>12.42213044795184</v>
      </c>
      <c r="Z158" s="40">
        <f t="shared" si="159"/>
        <v>22.359834806313312</v>
      </c>
      <c r="AA158" s="49">
        <f t="shared" si="160"/>
        <v>24.595818286944642</v>
      </c>
      <c r="AB158" s="49">
        <f t="shared" si="160"/>
        <v>27.055400115639106</v>
      </c>
      <c r="AC158" s="49">
        <f t="shared" si="160"/>
        <v>29.760940127203018</v>
      </c>
      <c r="AD158" s="49">
        <f t="shared" si="160"/>
        <v>32.73703413992332</v>
      </c>
      <c r="AE158" s="49">
        <f t="shared" si="160"/>
        <v>36.01073755391565</v>
      </c>
      <c r="AF158" s="49">
        <f t="shared" si="160"/>
        <v>39.611811309307214</v>
      </c>
      <c r="AG158" s="49">
        <f t="shared" si="146"/>
        <v>43.57299244023793</v>
      </c>
      <c r="AH158" s="49">
        <f t="shared" si="146"/>
        <v>47.930291684261725</v>
      </c>
      <c r="AI158" s="49">
        <f t="shared" si="176"/>
        <v>56.07844127058622</v>
      </c>
      <c r="AJ158" s="49">
        <f t="shared" si="177"/>
        <v>57.98510827378615</v>
      </c>
      <c r="AK158" s="49">
        <f t="shared" si="178"/>
        <v>63.78361910116477</v>
      </c>
      <c r="AL158" s="49">
        <f t="shared" si="179"/>
        <v>70.16198101128124</v>
      </c>
      <c r="AM158" s="49">
        <f t="shared" si="180"/>
        <v>77.17817911240937</v>
      </c>
      <c r="AN158" s="49">
        <f t="shared" si="181"/>
        <v>84.89599702365031</v>
      </c>
      <c r="AO158" s="49">
        <f t="shared" si="182"/>
        <v>93.38559672601534</v>
      </c>
      <c r="AP158" s="49">
        <f t="shared" si="183"/>
        <v>103.65801236587703</v>
      </c>
      <c r="AQ158" s="49">
        <f t="shared" si="184"/>
        <v>114.02381360246473</v>
      </c>
      <c r="AR158" s="49">
        <f t="shared" si="147"/>
        <v>119.72500428258796</v>
      </c>
      <c r="AS158" s="49">
        <f t="shared" si="185"/>
        <v>125.83097950099994</v>
      </c>
      <c r="AT158" s="49">
        <f t="shared" si="186"/>
        <v>138.41407745109993</v>
      </c>
      <c r="AU158" s="73">
        <v>442828</v>
      </c>
      <c r="AV158" s="43">
        <v>12.73893971278368</v>
      </c>
      <c r="AW158" s="40">
        <f t="shared" si="161"/>
        <v>22.930091483010624</v>
      </c>
      <c r="AX158" s="49">
        <f t="shared" si="162"/>
        <v>25.223100631311688</v>
      </c>
      <c r="AY158" s="49">
        <f t="shared" si="162"/>
        <v>27.745410694442857</v>
      </c>
      <c r="AZ158" s="49">
        <f t="shared" si="162"/>
        <v>30.519951763887143</v>
      </c>
      <c r="BA158" s="49">
        <f t="shared" si="162"/>
        <v>33.57194694027586</v>
      </c>
      <c r="BB158" s="49">
        <f t="shared" si="162"/>
        <v>36.92914163430344</v>
      </c>
      <c r="BC158" s="49">
        <f t="shared" si="162"/>
        <v>40.622055797733786</v>
      </c>
      <c r="BD158" s="49">
        <f t="shared" si="149"/>
        <v>44.68426137750716</v>
      </c>
      <c r="BE158" s="49">
        <f t="shared" si="149"/>
        <v>49.15268751525788</v>
      </c>
      <c r="BF158" s="49">
        <f t="shared" si="187"/>
        <v>57.50864439285172</v>
      </c>
      <c r="BG158" s="49">
        <f t="shared" si="188"/>
        <v>59.46393830220868</v>
      </c>
      <c r="BH158" s="49">
        <f t="shared" si="189"/>
        <v>65.41033213242955</v>
      </c>
      <c r="BI158" s="49">
        <f t="shared" si="190"/>
        <v>71.9513653456725</v>
      </c>
      <c r="BJ158" s="49">
        <f t="shared" si="191"/>
        <v>79.14650188023975</v>
      </c>
      <c r="BK158" s="49">
        <f t="shared" si="192"/>
        <v>87.06115206826372</v>
      </c>
      <c r="BL158" s="49">
        <f t="shared" si="193"/>
        <v>95.76726727509009</v>
      </c>
      <c r="BM158" s="49">
        <f t="shared" si="194"/>
        <v>106.30166667535</v>
      </c>
      <c r="BN158" s="49">
        <f t="shared" si="195"/>
        <v>116.931833342885</v>
      </c>
      <c r="BO158" s="49">
        <f t="shared" si="150"/>
        <v>122.77842501002925</v>
      </c>
      <c r="BP158" s="49">
        <f t="shared" si="196"/>
        <v>129.04012468554075</v>
      </c>
      <c r="BQ158" s="49">
        <f t="shared" si="197"/>
        <v>141.94413715409482</v>
      </c>
      <c r="BR158" s="73">
        <v>1920395</v>
      </c>
      <c r="BS158" s="41">
        <v>10.243964552512352</v>
      </c>
      <c r="BT158" s="40">
        <f t="shared" si="163"/>
        <v>18.439136194522234</v>
      </c>
      <c r="BU158" s="49">
        <f t="shared" si="164"/>
        <v>20.283049813974458</v>
      </c>
      <c r="BV158" s="49">
        <f t="shared" si="164"/>
        <v>22.311354795371905</v>
      </c>
      <c r="BW158" s="49">
        <f t="shared" si="164"/>
        <v>24.542490274909095</v>
      </c>
      <c r="BX158" s="49">
        <f t="shared" si="164"/>
        <v>26.996739302400005</v>
      </c>
      <c r="BY158" s="49">
        <f t="shared" si="164"/>
        <v>29.696413232640005</v>
      </c>
      <c r="BZ158" s="49">
        <f t="shared" si="164"/>
        <v>32.666054555904005</v>
      </c>
      <c r="CA158" s="49">
        <f t="shared" si="152"/>
        <v>35.932660011494406</v>
      </c>
      <c r="CB158" s="49">
        <f t="shared" si="152"/>
        <v>39.52592601264384</v>
      </c>
      <c r="CC158" s="49">
        <f t="shared" si="198"/>
        <v>46.245333434793295</v>
      </c>
      <c r="CD158" s="49">
        <f t="shared" si="199"/>
        <v>47.817674771576264</v>
      </c>
      <c r="CE158" s="49">
        <f t="shared" si="200"/>
        <v>52.599442248733894</v>
      </c>
      <c r="CF158" s="49">
        <f t="shared" si="201"/>
        <v>57.85938647360729</v>
      </c>
      <c r="CG158" s="49">
        <f t="shared" si="202"/>
        <v>63.64532512096802</v>
      </c>
      <c r="CH158" s="49">
        <f t="shared" si="203"/>
        <v>70.00985763306483</v>
      </c>
      <c r="CI158" s="49">
        <f t="shared" si="204"/>
        <v>77.01084339637131</v>
      </c>
      <c r="CJ158" s="49">
        <f t="shared" si="205"/>
        <v>85.48203616997216</v>
      </c>
      <c r="CK158" s="49">
        <f t="shared" si="206"/>
        <v>94.03023978696937</v>
      </c>
      <c r="CL158" s="49">
        <f t="shared" si="207"/>
        <v>98.73175177631785</v>
      </c>
      <c r="CM158" s="49">
        <f t="shared" si="208"/>
        <v>103.76707111691006</v>
      </c>
      <c r="CN158" s="49">
        <f t="shared" si="209"/>
        <v>114.14377822860106</v>
      </c>
    </row>
    <row r="159" spans="1:92" ht="13.5">
      <c r="A159" s="73">
        <v>289292</v>
      </c>
      <c r="B159" s="41">
        <v>11.642959314840478</v>
      </c>
      <c r="C159" s="40">
        <f t="shared" si="157"/>
        <v>20.95732676671286</v>
      </c>
      <c r="D159" s="49">
        <f t="shared" si="158"/>
        <v>23.053059443384146</v>
      </c>
      <c r="E159" s="49">
        <f t="shared" si="158"/>
        <v>25.35836538772256</v>
      </c>
      <c r="F159" s="49">
        <f t="shared" si="158"/>
        <v>27.894201926494816</v>
      </c>
      <c r="G159" s="49">
        <f t="shared" si="158"/>
        <v>30.683622119144296</v>
      </c>
      <c r="H159" s="49">
        <f t="shared" si="158"/>
        <v>33.75198433105872</v>
      </c>
      <c r="I159" s="49">
        <f t="shared" si="158"/>
        <v>37.127182764164594</v>
      </c>
      <c r="J159" s="49">
        <f t="shared" si="143"/>
        <v>40.839901040581054</v>
      </c>
      <c r="K159" s="49">
        <f t="shared" si="143"/>
        <v>44.92389114463916</v>
      </c>
      <c r="L159" s="49">
        <f t="shared" si="165"/>
        <v>52.560952639227814</v>
      </c>
      <c r="M159" s="49">
        <f t="shared" si="166"/>
        <v>54.34802502896156</v>
      </c>
      <c r="N159" s="49">
        <f t="shared" si="167"/>
        <v>59.78282753185771</v>
      </c>
      <c r="O159" s="49">
        <f t="shared" si="168"/>
        <v>65.76111028504349</v>
      </c>
      <c r="P159" s="49">
        <f t="shared" si="169"/>
        <v>72.33722131354783</v>
      </c>
      <c r="Q159" s="49">
        <f t="shared" si="170"/>
        <v>79.57094344490261</v>
      </c>
      <c r="R159" s="49">
        <f t="shared" si="171"/>
        <v>87.52803778939287</v>
      </c>
      <c r="S159" s="49">
        <f t="shared" si="172"/>
        <v>97.15612194622608</v>
      </c>
      <c r="T159" s="49">
        <f t="shared" si="173"/>
        <v>106.87173414084869</v>
      </c>
      <c r="U159" s="49">
        <f t="shared" si="144"/>
        <v>112.21532084789112</v>
      </c>
      <c r="V159" s="49">
        <f t="shared" si="174"/>
        <v>117.93830221113356</v>
      </c>
      <c r="W159" s="49">
        <f t="shared" si="175"/>
        <v>129.7321324322469</v>
      </c>
      <c r="X159" s="73">
        <v>357979</v>
      </c>
      <c r="Y159" s="42">
        <v>12.328113284340477</v>
      </c>
      <c r="Z159" s="40">
        <f t="shared" si="159"/>
        <v>22.190603911812858</v>
      </c>
      <c r="AA159" s="49">
        <f t="shared" si="160"/>
        <v>24.409664302994145</v>
      </c>
      <c r="AB159" s="49">
        <f t="shared" si="160"/>
        <v>26.85063073329356</v>
      </c>
      <c r="AC159" s="49">
        <f t="shared" si="160"/>
        <v>29.535693806622916</v>
      </c>
      <c r="AD159" s="49">
        <f t="shared" si="160"/>
        <v>32.48926318728521</v>
      </c>
      <c r="AE159" s="49">
        <f t="shared" si="160"/>
        <v>35.73818950601373</v>
      </c>
      <c r="AF159" s="49">
        <f t="shared" si="160"/>
        <v>39.312008456615104</v>
      </c>
      <c r="AG159" s="49">
        <f t="shared" si="146"/>
        <v>43.24320930227661</v>
      </c>
      <c r="AH159" s="49">
        <f t="shared" si="146"/>
        <v>47.567530232504275</v>
      </c>
      <c r="AI159" s="49">
        <f t="shared" si="176"/>
        <v>55.65401037203</v>
      </c>
      <c r="AJ159" s="49">
        <f t="shared" si="177"/>
        <v>57.54624672467902</v>
      </c>
      <c r="AK159" s="49">
        <f t="shared" si="178"/>
        <v>63.30087139714693</v>
      </c>
      <c r="AL159" s="49">
        <f t="shared" si="179"/>
        <v>69.63095853686163</v>
      </c>
      <c r="AM159" s="49">
        <f t="shared" si="180"/>
        <v>76.5940543905478</v>
      </c>
      <c r="AN159" s="49">
        <f t="shared" si="181"/>
        <v>84.25345982960258</v>
      </c>
      <c r="AO159" s="49">
        <f t="shared" si="182"/>
        <v>92.67880581256283</v>
      </c>
      <c r="AP159" s="49">
        <f t="shared" si="183"/>
        <v>102.87347445194474</v>
      </c>
      <c r="AQ159" s="49">
        <f t="shared" si="184"/>
        <v>113.16082189713921</v>
      </c>
      <c r="AR159" s="49">
        <f t="shared" si="147"/>
        <v>118.81886299199617</v>
      </c>
      <c r="AS159" s="49">
        <f t="shared" si="185"/>
        <v>124.87862500458797</v>
      </c>
      <c r="AT159" s="49">
        <f t="shared" si="186"/>
        <v>137.36648750504676</v>
      </c>
      <c r="AU159" s="73">
        <v>447356</v>
      </c>
      <c r="AV159" s="43">
        <v>17.98059522664317</v>
      </c>
      <c r="AW159" s="40">
        <f t="shared" si="161"/>
        <v>32.36507140795771</v>
      </c>
      <c r="AX159" s="49">
        <f t="shared" si="162"/>
        <v>35.60157854875348</v>
      </c>
      <c r="AY159" s="49">
        <f t="shared" si="162"/>
        <v>39.16173640362883</v>
      </c>
      <c r="AZ159" s="49">
        <f t="shared" si="162"/>
        <v>43.077910043991714</v>
      </c>
      <c r="BA159" s="49">
        <f t="shared" si="162"/>
        <v>47.385701048390885</v>
      </c>
      <c r="BB159" s="49">
        <f t="shared" si="162"/>
        <v>52.12427115322998</v>
      </c>
      <c r="BC159" s="49">
        <f t="shared" si="162"/>
        <v>57.33669826855297</v>
      </c>
      <c r="BD159" s="49">
        <f t="shared" si="149"/>
        <v>63.07036809540827</v>
      </c>
      <c r="BE159" s="49">
        <f t="shared" si="149"/>
        <v>69.3774049049491</v>
      </c>
      <c r="BF159" s="49">
        <f t="shared" si="187"/>
        <v>81.17156373879045</v>
      </c>
      <c r="BG159" s="49">
        <f t="shared" si="188"/>
        <v>83.93139690590932</v>
      </c>
      <c r="BH159" s="49">
        <f t="shared" si="189"/>
        <v>92.32453659650025</v>
      </c>
      <c r="BI159" s="49">
        <f t="shared" si="190"/>
        <v>101.55699025615027</v>
      </c>
      <c r="BJ159" s="49">
        <f t="shared" si="191"/>
        <v>111.71268928176531</v>
      </c>
      <c r="BK159" s="49">
        <f t="shared" si="192"/>
        <v>122.88395820994184</v>
      </c>
      <c r="BL159" s="49">
        <f t="shared" si="193"/>
        <v>135.17235403093602</v>
      </c>
      <c r="BM159" s="49">
        <f t="shared" si="194"/>
        <v>150.04131297433898</v>
      </c>
      <c r="BN159" s="49">
        <f t="shared" si="195"/>
        <v>165.04544427177288</v>
      </c>
      <c r="BO159" s="49">
        <f t="shared" si="150"/>
        <v>173.29771648536152</v>
      </c>
      <c r="BP159" s="49">
        <f t="shared" si="196"/>
        <v>182.13590002611497</v>
      </c>
      <c r="BQ159" s="49">
        <f t="shared" si="197"/>
        <v>200.34949002872645</v>
      </c>
      <c r="BR159" s="73">
        <v>1995109</v>
      </c>
      <c r="BS159" s="41">
        <v>14.632126314898292</v>
      </c>
      <c r="BT159" s="40">
        <f t="shared" si="163"/>
        <v>26.337827366816924</v>
      </c>
      <c r="BU159" s="49">
        <f t="shared" si="164"/>
        <v>28.971610103498616</v>
      </c>
      <c r="BV159" s="49">
        <f t="shared" si="164"/>
        <v>31.868771113848478</v>
      </c>
      <c r="BW159" s="49">
        <f t="shared" si="164"/>
        <v>35.05564822523333</v>
      </c>
      <c r="BX159" s="49">
        <f t="shared" si="164"/>
        <v>38.56121304775666</v>
      </c>
      <c r="BY159" s="49">
        <f t="shared" si="164"/>
        <v>42.41733435253232</v>
      </c>
      <c r="BZ159" s="49">
        <f t="shared" si="164"/>
        <v>46.65906778778555</v>
      </c>
      <c r="CA159" s="49">
        <f t="shared" si="152"/>
        <v>51.32497456656411</v>
      </c>
      <c r="CB159" s="49">
        <f t="shared" si="152"/>
        <v>56.45747202322052</v>
      </c>
      <c r="CC159" s="49">
        <f t="shared" si="198"/>
        <v>66.05524226716801</v>
      </c>
      <c r="CD159" s="49">
        <f t="shared" si="199"/>
        <v>68.30112050425173</v>
      </c>
      <c r="CE159" s="49">
        <f t="shared" si="200"/>
        <v>75.1312325546769</v>
      </c>
      <c r="CF159" s="49">
        <f t="shared" si="201"/>
        <v>82.64435581014459</v>
      </c>
      <c r="CG159" s="49">
        <f t="shared" si="202"/>
        <v>90.90879139115904</v>
      </c>
      <c r="CH159" s="49">
        <f t="shared" si="203"/>
        <v>99.99967053027494</v>
      </c>
      <c r="CI159" s="49">
        <f t="shared" si="204"/>
        <v>109.99963758330243</v>
      </c>
      <c r="CJ159" s="49">
        <f t="shared" si="205"/>
        <v>122.0995977174657</v>
      </c>
      <c r="CK159" s="49">
        <f t="shared" si="206"/>
        <v>134.30955748921227</v>
      </c>
      <c r="CL159" s="49">
        <f t="shared" si="207"/>
        <v>141.02503536367288</v>
      </c>
      <c r="CM159" s="49">
        <f t="shared" si="208"/>
        <v>148.2173121672202</v>
      </c>
      <c r="CN159" s="49">
        <f t="shared" si="209"/>
        <v>163.03904338394221</v>
      </c>
    </row>
    <row r="160" spans="1:92" ht="13.5">
      <c r="A160" s="73" t="s">
        <v>33</v>
      </c>
      <c r="B160" s="41">
        <v>19.19640705379694</v>
      </c>
      <c r="C160" s="40">
        <f t="shared" si="157"/>
        <v>34.553532696834495</v>
      </c>
      <c r="D160" s="49">
        <f t="shared" si="158"/>
        <v>38.008885966517944</v>
      </c>
      <c r="E160" s="49">
        <f t="shared" si="158"/>
        <v>41.80977456316974</v>
      </c>
      <c r="F160" s="49">
        <f t="shared" si="158"/>
        <v>45.99075201948671</v>
      </c>
      <c r="G160" s="49">
        <f t="shared" si="158"/>
        <v>50.589827221435385</v>
      </c>
      <c r="H160" s="49">
        <f t="shared" si="158"/>
        <v>55.648809943578925</v>
      </c>
      <c r="I160" s="49">
        <f t="shared" si="158"/>
        <v>61.21369093793682</v>
      </c>
      <c r="J160" s="49">
        <f t="shared" si="143"/>
        <v>67.3350600317305</v>
      </c>
      <c r="K160" s="49">
        <f t="shared" si="143"/>
        <v>74.06856603490355</v>
      </c>
      <c r="L160" s="49">
        <f t="shared" si="165"/>
        <v>86.66022226083716</v>
      </c>
      <c r="M160" s="49">
        <f t="shared" si="166"/>
        <v>89.60666981770562</v>
      </c>
      <c r="N160" s="49">
        <f t="shared" si="167"/>
        <v>98.56733679947618</v>
      </c>
      <c r="O160" s="49">
        <f t="shared" si="168"/>
        <v>108.4240704794238</v>
      </c>
      <c r="P160" s="49">
        <f t="shared" si="169"/>
        <v>119.26647752736619</v>
      </c>
      <c r="Q160" s="49">
        <f t="shared" si="170"/>
        <v>131.1931252801028</v>
      </c>
      <c r="R160" s="49">
        <f t="shared" si="171"/>
        <v>144.3124378081131</v>
      </c>
      <c r="S160" s="49">
        <f t="shared" si="172"/>
        <v>160.18680596700554</v>
      </c>
      <c r="T160" s="49">
        <f t="shared" si="173"/>
        <v>176.2054865637061</v>
      </c>
      <c r="U160" s="49">
        <f t="shared" si="144"/>
        <v>185.0157608918914</v>
      </c>
      <c r="V160" s="49">
        <f t="shared" si="174"/>
        <v>194.45156469737788</v>
      </c>
      <c r="W160" s="49">
        <f t="shared" si="175"/>
        <v>213.89672116711566</v>
      </c>
      <c r="X160" s="73">
        <v>358795</v>
      </c>
      <c r="Y160" s="42">
        <v>11.506342914571231</v>
      </c>
      <c r="Z160" s="40">
        <f t="shared" si="159"/>
        <v>20.711417246228216</v>
      </c>
      <c r="AA160" s="49">
        <f t="shared" si="160"/>
        <v>22.78255897085104</v>
      </c>
      <c r="AB160" s="49">
        <f t="shared" si="160"/>
        <v>25.06081486793614</v>
      </c>
      <c r="AC160" s="49">
        <f t="shared" si="160"/>
        <v>27.566896354729757</v>
      </c>
      <c r="AD160" s="49">
        <f t="shared" si="160"/>
        <v>30.323585990202734</v>
      </c>
      <c r="AE160" s="49">
        <f t="shared" si="160"/>
        <v>33.35594458922301</v>
      </c>
      <c r="AF160" s="49">
        <f t="shared" si="160"/>
        <v>36.69153904814531</v>
      </c>
      <c r="AG160" s="49">
        <f t="shared" si="146"/>
        <v>40.36069295295984</v>
      </c>
      <c r="AH160" s="49">
        <f t="shared" si="146"/>
        <v>44.39676224825582</v>
      </c>
      <c r="AI160" s="49">
        <f t="shared" si="176"/>
        <v>51.94421183045931</v>
      </c>
      <c r="AJ160" s="49">
        <f t="shared" si="177"/>
        <v>53.71031503269493</v>
      </c>
      <c r="AK160" s="49">
        <f t="shared" si="178"/>
        <v>59.08134653596442</v>
      </c>
      <c r="AL160" s="49">
        <f t="shared" si="179"/>
        <v>64.98948118956086</v>
      </c>
      <c r="AM160" s="49">
        <f t="shared" si="180"/>
        <v>71.48842930851694</v>
      </c>
      <c r="AN160" s="49">
        <f t="shared" si="181"/>
        <v>78.63727223936864</v>
      </c>
      <c r="AO160" s="49">
        <f t="shared" si="182"/>
        <v>86.5009994633055</v>
      </c>
      <c r="AP160" s="49">
        <f t="shared" si="183"/>
        <v>96.01610940426912</v>
      </c>
      <c r="AQ160" s="49">
        <f t="shared" si="184"/>
        <v>105.61772034469602</v>
      </c>
      <c r="AR160" s="49">
        <f t="shared" si="147"/>
        <v>110.89860636193083</v>
      </c>
      <c r="AS160" s="49">
        <f t="shared" si="185"/>
        <v>116.5544352863893</v>
      </c>
      <c r="AT160" s="49">
        <f t="shared" si="186"/>
        <v>128.20987881502825</v>
      </c>
      <c r="AU160" s="73">
        <v>449542</v>
      </c>
      <c r="AV160" s="43">
        <v>12.24622941565419</v>
      </c>
      <c r="AW160" s="40">
        <f t="shared" si="161"/>
        <v>22.04321294817754</v>
      </c>
      <c r="AX160" s="49">
        <f t="shared" si="162"/>
        <v>24.247534242995293</v>
      </c>
      <c r="AY160" s="49">
        <f t="shared" si="162"/>
        <v>26.672287667294825</v>
      </c>
      <c r="AZ160" s="49">
        <f t="shared" si="162"/>
        <v>29.339516434024308</v>
      </c>
      <c r="BA160" s="49">
        <f t="shared" si="162"/>
        <v>32.27346807742674</v>
      </c>
      <c r="BB160" s="49">
        <f t="shared" si="162"/>
        <v>35.50081488516942</v>
      </c>
      <c r="BC160" s="49">
        <f t="shared" si="162"/>
        <v>39.05089637368636</v>
      </c>
      <c r="BD160" s="49">
        <f t="shared" si="149"/>
        <v>42.955986011055</v>
      </c>
      <c r="BE160" s="49">
        <f t="shared" si="149"/>
        <v>47.25158461216051</v>
      </c>
      <c r="BF160" s="49">
        <f t="shared" si="187"/>
        <v>55.28435399622779</v>
      </c>
      <c r="BG160" s="49">
        <f t="shared" si="188"/>
        <v>57.16402203209954</v>
      </c>
      <c r="BH160" s="49">
        <f t="shared" si="189"/>
        <v>62.88042423530949</v>
      </c>
      <c r="BI160" s="49">
        <f t="shared" si="190"/>
        <v>69.16846665884044</v>
      </c>
      <c r="BJ160" s="49">
        <f t="shared" si="191"/>
        <v>76.0853133247245</v>
      </c>
      <c r="BK160" s="49">
        <f t="shared" si="192"/>
        <v>83.69384465719695</v>
      </c>
      <c r="BL160" s="49">
        <f t="shared" si="193"/>
        <v>92.06322912291664</v>
      </c>
      <c r="BM160" s="49">
        <f t="shared" si="194"/>
        <v>102.19018432643747</v>
      </c>
      <c r="BN160" s="49">
        <f t="shared" si="195"/>
        <v>112.40920275908123</v>
      </c>
      <c r="BO160" s="49">
        <f t="shared" si="150"/>
        <v>118.02966289703528</v>
      </c>
      <c r="BP160" s="49">
        <f t="shared" si="196"/>
        <v>124.04917570478408</v>
      </c>
      <c r="BQ160" s="49">
        <f t="shared" si="197"/>
        <v>136.4540932752625</v>
      </c>
      <c r="BR160" s="73">
        <v>2002688</v>
      </c>
      <c r="BS160" s="41">
        <v>22.75445738700838</v>
      </c>
      <c r="BT160" s="40">
        <f t="shared" si="163"/>
        <v>40.95802329661508</v>
      </c>
      <c r="BU160" s="49">
        <f t="shared" si="164"/>
        <v>45.05382562627659</v>
      </c>
      <c r="BV160" s="49">
        <f t="shared" si="164"/>
        <v>49.55920818890425</v>
      </c>
      <c r="BW160" s="49">
        <f t="shared" si="164"/>
        <v>54.51512900779468</v>
      </c>
      <c r="BX160" s="49">
        <f t="shared" si="164"/>
        <v>59.96664190857415</v>
      </c>
      <c r="BY160" s="49">
        <f t="shared" si="164"/>
        <v>65.96330609943156</v>
      </c>
      <c r="BZ160" s="49">
        <f t="shared" si="164"/>
        <v>72.55963670937471</v>
      </c>
      <c r="CA160" s="49">
        <f t="shared" si="152"/>
        <v>79.81560038031219</v>
      </c>
      <c r="CB160" s="49">
        <f t="shared" si="152"/>
        <v>87.79716041834341</v>
      </c>
      <c r="CC160" s="49">
        <f t="shared" si="198"/>
        <v>102.72267768946179</v>
      </c>
      <c r="CD160" s="49">
        <f t="shared" si="199"/>
        <v>106.2152487309035</v>
      </c>
      <c r="CE160" s="49">
        <f t="shared" si="200"/>
        <v>116.83677360399385</v>
      </c>
      <c r="CF160" s="49">
        <f t="shared" si="201"/>
        <v>128.52045096439323</v>
      </c>
      <c r="CG160" s="49">
        <f t="shared" si="202"/>
        <v>141.37249606083256</v>
      </c>
      <c r="CH160" s="49">
        <f t="shared" si="203"/>
        <v>155.50974566691582</v>
      </c>
      <c r="CI160" s="49">
        <f t="shared" si="204"/>
        <v>171.0607202336074</v>
      </c>
      <c r="CJ160" s="49">
        <f t="shared" si="205"/>
        <v>189.87739945930423</v>
      </c>
      <c r="CK160" s="49">
        <f t="shared" si="206"/>
        <v>208.86513940523466</v>
      </c>
      <c r="CL160" s="49">
        <f t="shared" si="207"/>
        <v>219.3083963754964</v>
      </c>
      <c r="CM160" s="49">
        <f t="shared" si="208"/>
        <v>230.4931245906467</v>
      </c>
      <c r="CN160" s="49">
        <f t="shared" si="209"/>
        <v>253.54243704971137</v>
      </c>
    </row>
    <row r="161" spans="1:92" ht="13.5">
      <c r="A161" s="74">
        <v>296868</v>
      </c>
      <c r="B161" s="60">
        <v>13.88081808285216</v>
      </c>
      <c r="C161" s="45">
        <f t="shared" si="157"/>
        <v>24.98547254913389</v>
      </c>
      <c r="D161" s="51">
        <f t="shared" si="158"/>
        <v>27.48401980404728</v>
      </c>
      <c r="E161" s="51">
        <f t="shared" si="158"/>
        <v>30.232421784452008</v>
      </c>
      <c r="F161" s="49">
        <f t="shared" si="158"/>
        <v>33.25566396289721</v>
      </c>
      <c r="G161" s="49">
        <f t="shared" si="158"/>
        <v>36.58123035918693</v>
      </c>
      <c r="H161" s="49">
        <f t="shared" si="158"/>
        <v>40.239353395105624</v>
      </c>
      <c r="I161" s="49">
        <f t="shared" si="158"/>
        <v>44.26328873461619</v>
      </c>
      <c r="J161" s="49">
        <f t="shared" si="143"/>
        <v>48.68961760807781</v>
      </c>
      <c r="K161" s="49">
        <f t="shared" si="143"/>
        <v>53.55857936888559</v>
      </c>
      <c r="L161" s="49">
        <f t="shared" si="165"/>
        <v>62.66353786159614</v>
      </c>
      <c r="M161" s="49">
        <f t="shared" si="166"/>
        <v>64.79409814889041</v>
      </c>
      <c r="N161" s="49">
        <f t="shared" si="167"/>
        <v>71.27350796377945</v>
      </c>
      <c r="O161" s="49">
        <f t="shared" si="168"/>
        <v>78.40085876015739</v>
      </c>
      <c r="P161" s="49">
        <f t="shared" si="169"/>
        <v>86.24094463617313</v>
      </c>
      <c r="Q161" s="49">
        <f t="shared" si="170"/>
        <v>94.86503909979044</v>
      </c>
      <c r="R161" s="49">
        <f t="shared" si="171"/>
        <v>104.35154300976949</v>
      </c>
      <c r="S161" s="49">
        <f t="shared" si="172"/>
        <v>115.83021274084413</v>
      </c>
      <c r="T161" s="49">
        <f t="shared" si="173"/>
        <v>127.41323401492855</v>
      </c>
      <c r="U161" s="49">
        <f t="shared" si="144"/>
        <v>133.783895715675</v>
      </c>
      <c r="V161" s="49">
        <f t="shared" si="174"/>
        <v>140.6068743971744</v>
      </c>
      <c r="W161" s="49">
        <f t="shared" si="175"/>
        <v>154.66756183689185</v>
      </c>
      <c r="X161" s="74">
        <v>359542</v>
      </c>
      <c r="Y161" s="61">
        <v>11.365317169154192</v>
      </c>
      <c r="Z161" s="45">
        <f t="shared" si="159"/>
        <v>20.457570904477546</v>
      </c>
      <c r="AA161" s="51">
        <f t="shared" si="160"/>
        <v>22.5033279949253</v>
      </c>
      <c r="AB161" s="51">
        <f t="shared" si="160"/>
        <v>24.75366079441783</v>
      </c>
      <c r="AC161" s="49">
        <f t="shared" si="160"/>
        <v>27.229026873859613</v>
      </c>
      <c r="AD161" s="49">
        <f t="shared" si="160"/>
        <v>29.951929561245574</v>
      </c>
      <c r="AE161" s="49">
        <f t="shared" si="160"/>
        <v>32.94712251737013</v>
      </c>
      <c r="AF161" s="49">
        <f t="shared" si="160"/>
        <v>36.24183476910714</v>
      </c>
      <c r="AG161" s="49">
        <f t="shared" si="146"/>
        <v>39.86601824601786</v>
      </c>
      <c r="AH161" s="49">
        <f t="shared" si="146"/>
        <v>43.85262007061964</v>
      </c>
      <c r="AI161" s="49">
        <f t="shared" si="176"/>
        <v>51.30756548262498</v>
      </c>
      <c r="AJ161" s="49">
        <f t="shared" si="177"/>
        <v>53.05202270903423</v>
      </c>
      <c r="AK161" s="49">
        <f t="shared" si="178"/>
        <v>58.357224979937655</v>
      </c>
      <c r="AL161" s="49">
        <f t="shared" si="179"/>
        <v>64.19294747793143</v>
      </c>
      <c r="AM161" s="49">
        <f t="shared" si="180"/>
        <v>70.61224222572457</v>
      </c>
      <c r="AN161" s="49">
        <f t="shared" si="181"/>
        <v>77.67346644829703</v>
      </c>
      <c r="AO161" s="49">
        <f t="shared" si="182"/>
        <v>85.44081309312674</v>
      </c>
      <c r="AP161" s="49">
        <f t="shared" si="183"/>
        <v>94.83930253337067</v>
      </c>
      <c r="AQ161" s="49">
        <f t="shared" si="184"/>
        <v>104.32323278670773</v>
      </c>
      <c r="AR161" s="49">
        <f t="shared" si="147"/>
        <v>109.53939442604312</v>
      </c>
      <c r="AS161" s="49">
        <f t="shared" si="185"/>
        <v>115.12590354177132</v>
      </c>
      <c r="AT161" s="49">
        <f t="shared" si="186"/>
        <v>126.63849389594846</v>
      </c>
      <c r="AU161" s="74">
        <v>449892</v>
      </c>
      <c r="AV161" s="62">
        <v>18.804029593891908</v>
      </c>
      <c r="AW161" s="45">
        <f t="shared" si="161"/>
        <v>33.847253269005435</v>
      </c>
      <c r="AX161" s="51">
        <f t="shared" si="162"/>
        <v>37.23197859590598</v>
      </c>
      <c r="AY161" s="51">
        <f t="shared" si="162"/>
        <v>40.95517645549658</v>
      </c>
      <c r="AZ161" s="49">
        <f t="shared" si="162"/>
        <v>45.05069410104623</v>
      </c>
      <c r="BA161" s="49">
        <f t="shared" si="162"/>
        <v>49.55576351115086</v>
      </c>
      <c r="BB161" s="49">
        <f t="shared" si="162"/>
        <v>54.51133986226594</v>
      </c>
      <c r="BC161" s="49">
        <f t="shared" si="162"/>
        <v>59.962473848492536</v>
      </c>
      <c r="BD161" s="49">
        <f t="shared" si="149"/>
        <v>65.95872123334179</v>
      </c>
      <c r="BE161" s="49">
        <f t="shared" si="149"/>
        <v>72.55459335667597</v>
      </c>
      <c r="BF161" s="49">
        <f t="shared" si="187"/>
        <v>84.88887422731088</v>
      </c>
      <c r="BG161" s="49">
        <f t="shared" si="188"/>
        <v>87.77509595103945</v>
      </c>
      <c r="BH161" s="49">
        <f t="shared" si="189"/>
        <v>96.5526055461434</v>
      </c>
      <c r="BI161" s="49">
        <f t="shared" si="190"/>
        <v>106.20786610075774</v>
      </c>
      <c r="BJ161" s="49">
        <f t="shared" si="191"/>
        <v>116.82865271083352</v>
      </c>
      <c r="BK161" s="49">
        <f t="shared" si="192"/>
        <v>128.51151798191688</v>
      </c>
      <c r="BL161" s="49">
        <f t="shared" si="193"/>
        <v>141.36266978010858</v>
      </c>
      <c r="BM161" s="49">
        <f t="shared" si="194"/>
        <v>156.91256345592052</v>
      </c>
      <c r="BN161" s="49">
        <f t="shared" si="195"/>
        <v>172.60381980151257</v>
      </c>
      <c r="BO161" s="49">
        <f t="shared" si="150"/>
        <v>181.2340107915882</v>
      </c>
      <c r="BP161" s="49">
        <f t="shared" si="196"/>
        <v>190.47694534195918</v>
      </c>
      <c r="BQ161" s="49">
        <f t="shared" si="197"/>
        <v>209.5246398761551</v>
      </c>
      <c r="BR161" s="74">
        <v>2004066</v>
      </c>
      <c r="BS161" s="60">
        <v>24.796890087924456</v>
      </c>
      <c r="BT161" s="45">
        <f t="shared" si="163"/>
        <v>44.634402158264024</v>
      </c>
      <c r="BU161" s="51">
        <f t="shared" si="164"/>
        <v>49.097842374090426</v>
      </c>
      <c r="BV161" s="51">
        <f t="shared" si="164"/>
        <v>54.00762661149947</v>
      </c>
      <c r="BW161" s="49">
        <f t="shared" si="164"/>
        <v>59.408389272649416</v>
      </c>
      <c r="BX161" s="49">
        <f t="shared" si="164"/>
        <v>65.34922819991436</v>
      </c>
      <c r="BY161" s="49">
        <f t="shared" si="164"/>
        <v>71.8841510199058</v>
      </c>
      <c r="BZ161" s="49">
        <f t="shared" si="164"/>
        <v>79.07256612189639</v>
      </c>
      <c r="CA161" s="49">
        <f t="shared" si="152"/>
        <v>86.97982273408603</v>
      </c>
      <c r="CB161" s="49">
        <f t="shared" si="152"/>
        <v>95.67780500749463</v>
      </c>
      <c r="CC161" s="49">
        <f t="shared" si="198"/>
        <v>111.9430318587687</v>
      </c>
      <c r="CD161" s="49">
        <f t="shared" si="199"/>
        <v>115.74909494196685</v>
      </c>
      <c r="CE161" s="49">
        <f t="shared" si="200"/>
        <v>127.32400443616353</v>
      </c>
      <c r="CF161" s="49">
        <f t="shared" si="201"/>
        <v>140.05640487977988</v>
      </c>
      <c r="CG161" s="49">
        <f t="shared" si="202"/>
        <v>154.06204536775786</v>
      </c>
      <c r="CH161" s="49">
        <f t="shared" si="203"/>
        <v>169.46824990453365</v>
      </c>
      <c r="CI161" s="49">
        <f t="shared" si="204"/>
        <v>186.41507489498701</v>
      </c>
      <c r="CJ161" s="49">
        <f t="shared" si="205"/>
        <v>206.9207331334356</v>
      </c>
      <c r="CK161" s="49">
        <f t="shared" si="206"/>
        <v>227.61280644677916</v>
      </c>
      <c r="CL161" s="49">
        <f t="shared" si="207"/>
        <v>238.99344676911812</v>
      </c>
      <c r="CM161" s="49">
        <f t="shared" si="208"/>
        <v>251.18211255434315</v>
      </c>
      <c r="CN161" s="49">
        <f t="shared" si="209"/>
        <v>276.30032380977747</v>
      </c>
    </row>
    <row r="162" spans="1:92" ht="13.5">
      <c r="A162" s="75"/>
      <c r="B162" s="10"/>
      <c r="C162" s="24"/>
      <c r="D162" s="50"/>
      <c r="E162" s="50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>
        <f t="shared" si="175"/>
        <v>0</v>
      </c>
      <c r="X162" s="75"/>
      <c r="Y162" s="10"/>
      <c r="Z162" s="24"/>
      <c r="AA162" s="50"/>
      <c r="AB162" s="50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>
        <f t="shared" si="186"/>
        <v>0</v>
      </c>
      <c r="AU162" s="75"/>
      <c r="AV162" s="9"/>
      <c r="AW162" s="24"/>
      <c r="AX162" s="50"/>
      <c r="AY162" s="50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>
        <f t="shared" si="197"/>
        <v>0</v>
      </c>
      <c r="BR162" s="75"/>
      <c r="BS162" s="10"/>
      <c r="BT162" s="24"/>
      <c r="BU162" s="50"/>
      <c r="BV162" s="50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>
        <f t="shared" si="209"/>
        <v>0</v>
      </c>
    </row>
    <row r="163" spans="1:92" ht="13.5">
      <c r="A163" s="75"/>
      <c r="B163" s="10"/>
      <c r="C163" s="24"/>
      <c r="D163" s="50"/>
      <c r="E163" s="50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>
        <f t="shared" si="175"/>
        <v>0</v>
      </c>
      <c r="X163" s="75"/>
      <c r="Y163" s="10"/>
      <c r="Z163" s="24"/>
      <c r="AA163" s="50"/>
      <c r="AB163" s="50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>
        <f t="shared" si="186"/>
        <v>0</v>
      </c>
      <c r="AU163" s="75"/>
      <c r="AV163" s="9"/>
      <c r="AW163" s="24"/>
      <c r="AX163" s="50"/>
      <c r="AY163" s="50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>
        <f t="shared" si="197"/>
        <v>0</v>
      </c>
      <c r="BR163" s="75"/>
      <c r="BS163" s="10"/>
      <c r="BT163" s="24"/>
      <c r="BU163" s="50"/>
      <c r="BV163" s="50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>
        <f t="shared" si="209"/>
        <v>0</v>
      </c>
    </row>
    <row r="164" spans="1:92" ht="13.5">
      <c r="A164" s="75"/>
      <c r="B164" s="10"/>
      <c r="C164" s="24"/>
      <c r="D164" s="50"/>
      <c r="E164" s="50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>
        <f t="shared" si="175"/>
        <v>0</v>
      </c>
      <c r="X164" s="75"/>
      <c r="Y164" s="10"/>
      <c r="Z164" s="24"/>
      <c r="AA164" s="50"/>
      <c r="AB164" s="50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>
        <f t="shared" si="186"/>
        <v>0</v>
      </c>
      <c r="AU164" s="75"/>
      <c r="AV164" s="9"/>
      <c r="AW164" s="24"/>
      <c r="AX164" s="50"/>
      <c r="AY164" s="50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>
        <f t="shared" si="197"/>
        <v>0</v>
      </c>
      <c r="BR164" s="75"/>
      <c r="BS164" s="10"/>
      <c r="BT164" s="24"/>
      <c r="BU164" s="50"/>
      <c r="BV164" s="50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>
        <f t="shared" si="209"/>
        <v>0</v>
      </c>
    </row>
    <row r="165" spans="1:92" ht="13.5">
      <c r="A165" s="65" t="s">
        <v>0</v>
      </c>
      <c r="B165" s="66" t="s">
        <v>1</v>
      </c>
      <c r="C165" s="67"/>
      <c r="D165" s="68"/>
      <c r="E165" s="68"/>
      <c r="F165" s="68"/>
      <c r="G165" s="68"/>
      <c r="H165" s="68"/>
      <c r="I165" s="66" t="s">
        <v>1</v>
      </c>
      <c r="J165" s="68"/>
      <c r="K165" s="68"/>
      <c r="Q165" s="66" t="s">
        <v>1</v>
      </c>
      <c r="U165" s="66" t="s">
        <v>1</v>
      </c>
      <c r="V165" s="66" t="s">
        <v>1</v>
      </c>
      <c r="W165" s="49" t="e">
        <f t="shared" si="175"/>
        <v>#VALUE!</v>
      </c>
      <c r="X165" s="65" t="s">
        <v>0</v>
      </c>
      <c r="Y165" s="66" t="s">
        <v>1</v>
      </c>
      <c r="Z165" s="66" t="s">
        <v>1</v>
      </c>
      <c r="AA165" s="68"/>
      <c r="AB165" s="68"/>
      <c r="AC165" s="68"/>
      <c r="AD165" s="68"/>
      <c r="AE165" s="68"/>
      <c r="AF165" s="66" t="s">
        <v>1</v>
      </c>
      <c r="AG165" s="68"/>
      <c r="AH165" s="68"/>
      <c r="AN165" s="66" t="s">
        <v>1</v>
      </c>
      <c r="AR165" s="66" t="s">
        <v>1</v>
      </c>
      <c r="AS165" s="66" t="s">
        <v>1</v>
      </c>
      <c r="AT165" s="49" t="e">
        <f t="shared" si="186"/>
        <v>#VALUE!</v>
      </c>
      <c r="AU165" s="65" t="s">
        <v>0</v>
      </c>
      <c r="AV165" s="66" t="s">
        <v>1</v>
      </c>
      <c r="AW165" s="66" t="s">
        <v>1</v>
      </c>
      <c r="AX165" s="68"/>
      <c r="AY165" s="68"/>
      <c r="AZ165" s="68"/>
      <c r="BA165" s="68"/>
      <c r="BB165" s="68"/>
      <c r="BC165" s="66" t="s">
        <v>1</v>
      </c>
      <c r="BD165" s="68"/>
      <c r="BE165" s="68"/>
      <c r="BK165" s="66" t="s">
        <v>1</v>
      </c>
      <c r="BM165" s="66"/>
      <c r="BO165" s="66" t="s">
        <v>1</v>
      </c>
      <c r="BP165" s="66" t="s">
        <v>1</v>
      </c>
      <c r="BQ165" s="49" t="e">
        <f t="shared" si="197"/>
        <v>#VALUE!</v>
      </c>
      <c r="BR165" s="65" t="s">
        <v>0</v>
      </c>
      <c r="BS165" s="66" t="s">
        <v>1</v>
      </c>
      <c r="BT165" s="66" t="s">
        <v>1</v>
      </c>
      <c r="BU165" s="68"/>
      <c r="BV165" s="67"/>
      <c r="BW165" s="67"/>
      <c r="BX165" s="67"/>
      <c r="BY165" s="67"/>
      <c r="BZ165" s="66" t="s">
        <v>1</v>
      </c>
      <c r="CA165" s="67"/>
      <c r="CB165" s="67"/>
      <c r="CH165" s="66" t="s">
        <v>1</v>
      </c>
      <c r="CL165" s="66" t="s">
        <v>1</v>
      </c>
      <c r="CM165" s="66" t="s">
        <v>1</v>
      </c>
      <c r="CN165" s="49" t="e">
        <f t="shared" si="209"/>
        <v>#VALUE!</v>
      </c>
    </row>
    <row r="166" spans="1:92" ht="13.5">
      <c r="A166" s="73">
        <v>2005179</v>
      </c>
      <c r="B166" s="39">
        <v>24.658369863119738</v>
      </c>
      <c r="C166" s="40">
        <f t="shared" si="157"/>
        <v>44.38506575361553</v>
      </c>
      <c r="D166" s="49">
        <f t="shared" si="158"/>
        <v>48.82357232897708</v>
      </c>
      <c r="E166" s="49">
        <f aca="true" t="shared" si="210" ref="E166:E225">PRODUCT(D166+D166*0.1)</f>
        <v>53.70592956187479</v>
      </c>
      <c r="F166" s="49">
        <f aca="true" t="shared" si="211" ref="F166:G225">PRODUCT(E166+E166*0.1)</f>
        <v>59.07652251806227</v>
      </c>
      <c r="G166" s="49">
        <f t="shared" si="211"/>
        <v>64.9841747698685</v>
      </c>
      <c r="H166" s="49">
        <f aca="true" t="shared" si="212" ref="H166:J225">PRODUCT(G166+G166*0.1)</f>
        <v>71.48259224685535</v>
      </c>
      <c r="I166" s="49">
        <f t="shared" si="212"/>
        <v>78.63085147154088</v>
      </c>
      <c r="J166" s="49">
        <f t="shared" si="143"/>
        <v>86.49393661869496</v>
      </c>
      <c r="K166" s="49">
        <f aca="true" t="shared" si="213" ref="K166:K225">PRODUCT(J166+J166*0.1)</f>
        <v>95.14333028056446</v>
      </c>
      <c r="L166" s="49">
        <f t="shared" si="165"/>
        <v>111.31769642826042</v>
      </c>
      <c r="M166" s="49">
        <f t="shared" si="166"/>
        <v>115.10249810682127</v>
      </c>
      <c r="N166" s="49">
        <f t="shared" si="167"/>
        <v>126.6127479175034</v>
      </c>
      <c r="O166" s="49">
        <f t="shared" si="168"/>
        <v>139.27402270925373</v>
      </c>
      <c r="P166" s="49">
        <f t="shared" si="169"/>
        <v>153.2014249801791</v>
      </c>
      <c r="Q166" s="49">
        <f t="shared" si="170"/>
        <v>168.521567478197</v>
      </c>
      <c r="R166" s="49">
        <f t="shared" si="171"/>
        <v>185.3737242260167</v>
      </c>
      <c r="S166" s="49">
        <f t="shared" si="172"/>
        <v>205.76483389087852</v>
      </c>
      <c r="T166" s="49">
        <f t="shared" si="173"/>
        <v>226.34131727996638</v>
      </c>
      <c r="U166" s="49">
        <f aca="true" t="shared" si="214" ref="U166:U211">PRODUCT(T166+T166*0.05)</f>
        <v>237.6583831439647</v>
      </c>
      <c r="V166" s="49">
        <f t="shared" si="174"/>
        <v>249.7789606843069</v>
      </c>
      <c r="W166" s="49">
        <f t="shared" si="175"/>
        <v>274.7568567527376</v>
      </c>
      <c r="X166" s="69">
        <v>3312392</v>
      </c>
      <c r="Y166" s="39">
        <v>14.274899583808493</v>
      </c>
      <c r="Z166" s="40">
        <f t="shared" si="159"/>
        <v>25.69481925085529</v>
      </c>
      <c r="AA166" s="49">
        <f t="shared" si="160"/>
        <v>28.26430117594082</v>
      </c>
      <c r="AB166" s="49">
        <f aca="true" t="shared" si="215" ref="AB166:AB211">PRODUCT(AA166+AA166*0.1)</f>
        <v>31.0907312935349</v>
      </c>
      <c r="AC166" s="49">
        <f aca="true" t="shared" si="216" ref="AC166:AD211">PRODUCT(AB166+AB166*0.1)</f>
        <v>34.19980442288839</v>
      </c>
      <c r="AD166" s="49">
        <f t="shared" si="216"/>
        <v>37.61978486517723</v>
      </c>
      <c r="AE166" s="49">
        <f aca="true" t="shared" si="217" ref="AE166:AG211">PRODUCT(AD166+AD166*0.1)</f>
        <v>41.38176335169496</v>
      </c>
      <c r="AF166" s="49">
        <f t="shared" si="217"/>
        <v>45.519939686864454</v>
      </c>
      <c r="AG166" s="49">
        <f t="shared" si="146"/>
        <v>50.0719336555509</v>
      </c>
      <c r="AH166" s="49">
        <f aca="true" t="shared" si="218" ref="AH166:AH211">PRODUCT(AG166+AG166*0.1)</f>
        <v>55.07912702110599</v>
      </c>
      <c r="AI166" s="49">
        <f t="shared" si="176"/>
        <v>64.44257861469401</v>
      </c>
      <c r="AJ166" s="49">
        <f t="shared" si="177"/>
        <v>66.63362628759361</v>
      </c>
      <c r="AK166" s="49">
        <f t="shared" si="178"/>
        <v>73.29698891635297</v>
      </c>
      <c r="AL166" s="49">
        <f t="shared" si="179"/>
        <v>80.62668780798828</v>
      </c>
      <c r="AM166" s="49">
        <f t="shared" si="180"/>
        <v>88.6893565887871</v>
      </c>
      <c r="AN166" s="49">
        <f t="shared" si="181"/>
        <v>97.55829224766582</v>
      </c>
      <c r="AO166" s="49">
        <f t="shared" si="182"/>
        <v>107.3141214724324</v>
      </c>
      <c r="AP166" s="49">
        <f t="shared" si="183"/>
        <v>119.11867483439997</v>
      </c>
      <c r="AQ166" s="49">
        <f t="shared" si="184"/>
        <v>131.03054231783997</v>
      </c>
      <c r="AR166" s="49">
        <f aca="true" t="shared" si="219" ref="AR166:AR211">PRODUCT(AQ166+AQ166*0.05)</f>
        <v>137.58206943373196</v>
      </c>
      <c r="AS166" s="49">
        <f t="shared" si="185"/>
        <v>144.59875497485228</v>
      </c>
      <c r="AT166" s="49">
        <f t="shared" si="186"/>
        <v>159.0586304723375</v>
      </c>
      <c r="AU166" s="73">
        <v>4424979</v>
      </c>
      <c r="AV166" s="39">
        <v>30.537291315787737</v>
      </c>
      <c r="AW166" s="40">
        <f t="shared" si="161"/>
        <v>54.96712436841793</v>
      </c>
      <c r="AX166" s="49">
        <f t="shared" si="162"/>
        <v>60.46383680525972</v>
      </c>
      <c r="AY166" s="49">
        <f aca="true" t="shared" si="220" ref="AY166:AY211">PRODUCT(AX166+AX166*0.1)</f>
        <v>66.5102204857857</v>
      </c>
      <c r="AZ166" s="49">
        <f aca="true" t="shared" si="221" ref="AZ166:BA211">PRODUCT(AY166+AY166*0.1)</f>
        <v>73.16124253436426</v>
      </c>
      <c r="BA166" s="49">
        <f t="shared" si="221"/>
        <v>80.47736678780069</v>
      </c>
      <c r="BB166" s="49">
        <f aca="true" t="shared" si="222" ref="BB166:BD211">PRODUCT(BA166+BA166*0.1)</f>
        <v>88.52510346658076</v>
      </c>
      <c r="BC166" s="49">
        <f t="shared" si="222"/>
        <v>97.37761381323884</v>
      </c>
      <c r="BD166" s="49">
        <f t="shared" si="149"/>
        <v>107.11537519456272</v>
      </c>
      <c r="BE166" s="49">
        <f aca="true" t="shared" si="223" ref="BE166:BE211">PRODUCT(BD166+BD166*0.1)</f>
        <v>117.82691271401899</v>
      </c>
      <c r="BF166" s="49">
        <f t="shared" si="187"/>
        <v>137.85748787540223</v>
      </c>
      <c r="BG166" s="49">
        <f t="shared" si="188"/>
        <v>142.5446424631659</v>
      </c>
      <c r="BH166" s="49">
        <f t="shared" si="189"/>
        <v>156.7991067094825</v>
      </c>
      <c r="BI166" s="49">
        <f t="shared" si="190"/>
        <v>172.47901738043075</v>
      </c>
      <c r="BJ166" s="49">
        <f t="shared" si="191"/>
        <v>189.72691911847383</v>
      </c>
      <c r="BK166" s="49">
        <f t="shared" si="192"/>
        <v>208.69961103032122</v>
      </c>
      <c r="BL166" s="49">
        <f t="shared" si="193"/>
        <v>229.56957213335335</v>
      </c>
      <c r="BM166" s="49">
        <f t="shared" si="194"/>
        <v>254.82222506802222</v>
      </c>
      <c r="BN166" s="49">
        <f t="shared" si="195"/>
        <v>280.30444757482445</v>
      </c>
      <c r="BO166" s="49">
        <f aca="true" t="shared" si="224" ref="BO166:BO211">PRODUCT(BN166+BN166*0.05)</f>
        <v>294.31966995356566</v>
      </c>
      <c r="BP166" s="49">
        <f t="shared" si="196"/>
        <v>309.3299731211975</v>
      </c>
      <c r="BQ166" s="49">
        <f t="shared" si="197"/>
        <v>340.26297043331726</v>
      </c>
      <c r="BR166" s="73">
        <v>22436028</v>
      </c>
      <c r="BS166" s="39">
        <v>20.269079745391842</v>
      </c>
      <c r="BT166" s="40">
        <f t="shared" si="163"/>
        <v>36.484343541705314</v>
      </c>
      <c r="BU166" s="49">
        <f t="shared" si="164"/>
        <v>40.13277789587585</v>
      </c>
      <c r="BV166" s="49">
        <f aca="true" t="shared" si="225" ref="BV166:BV211">PRODUCT(BU166+BU166*0.1)</f>
        <v>44.14605568546343</v>
      </c>
      <c r="BW166" s="49">
        <f aca="true" t="shared" si="226" ref="BW166:BX211">PRODUCT(BV166+BV166*0.1)</f>
        <v>48.56066125400977</v>
      </c>
      <c r="BX166" s="49">
        <f t="shared" si="226"/>
        <v>53.41672737941075</v>
      </c>
      <c r="BY166" s="49">
        <f aca="true" t="shared" si="227" ref="BY166:CA211">PRODUCT(BX166+BX166*0.1)</f>
        <v>58.758400117351826</v>
      </c>
      <c r="BZ166" s="49">
        <f t="shared" si="227"/>
        <v>64.634240129087</v>
      </c>
      <c r="CA166" s="49">
        <f t="shared" si="152"/>
        <v>71.09766414199571</v>
      </c>
      <c r="CB166" s="49">
        <f aca="true" t="shared" si="228" ref="CB166:CB211">PRODUCT(CA166+CA166*0.1)</f>
        <v>78.20743055619528</v>
      </c>
      <c r="CC166" s="49">
        <f t="shared" si="198"/>
        <v>91.50269375074848</v>
      </c>
      <c r="CD166" s="49">
        <f t="shared" si="199"/>
        <v>94.61378533827393</v>
      </c>
      <c r="CE166" s="49">
        <f t="shared" si="200"/>
        <v>104.07516387210131</v>
      </c>
      <c r="CF166" s="49">
        <f t="shared" si="201"/>
        <v>114.48268025931145</v>
      </c>
      <c r="CG166" s="49">
        <f t="shared" si="202"/>
        <v>125.9309482852426</v>
      </c>
      <c r="CH166" s="49">
        <f t="shared" si="203"/>
        <v>138.52404311376685</v>
      </c>
      <c r="CI166" s="49">
        <f t="shared" si="204"/>
        <v>152.37644742514354</v>
      </c>
      <c r="CJ166" s="49">
        <f t="shared" si="205"/>
        <v>169.13785664190934</v>
      </c>
      <c r="CK166" s="49">
        <f t="shared" si="206"/>
        <v>186.05164230610026</v>
      </c>
      <c r="CL166" s="49">
        <f t="shared" si="207"/>
        <v>195.35422442140526</v>
      </c>
      <c r="CM166" s="49">
        <f t="shared" si="208"/>
        <v>205.31728986689694</v>
      </c>
      <c r="CN166" s="49">
        <f t="shared" si="209"/>
        <v>225.84901885358664</v>
      </c>
    </row>
    <row r="167" spans="1:92" ht="13.5">
      <c r="A167" s="73">
        <v>2014723</v>
      </c>
      <c r="B167" s="39">
        <v>24.80265977548634</v>
      </c>
      <c r="C167" s="40">
        <f t="shared" si="157"/>
        <v>44.644787595875414</v>
      </c>
      <c r="D167" s="49">
        <f t="shared" si="158"/>
        <v>49.10926635546296</v>
      </c>
      <c r="E167" s="49">
        <f t="shared" si="210"/>
        <v>54.02019299100925</v>
      </c>
      <c r="F167" s="49">
        <f t="shared" si="211"/>
        <v>59.42221229011018</v>
      </c>
      <c r="G167" s="49">
        <f t="shared" si="211"/>
        <v>65.3644335191212</v>
      </c>
      <c r="H167" s="49">
        <f t="shared" si="212"/>
        <v>71.90087687103333</v>
      </c>
      <c r="I167" s="49">
        <f t="shared" si="212"/>
        <v>79.09096455813666</v>
      </c>
      <c r="J167" s="49">
        <f t="shared" si="143"/>
        <v>87.00006101395033</v>
      </c>
      <c r="K167" s="49">
        <f t="shared" si="213"/>
        <v>95.70006711534536</v>
      </c>
      <c r="L167" s="49">
        <f t="shared" si="165"/>
        <v>111.96907852495407</v>
      </c>
      <c r="M167" s="49">
        <f t="shared" si="166"/>
        <v>115.77602719480251</v>
      </c>
      <c r="N167" s="49">
        <f t="shared" si="167"/>
        <v>127.35362991428276</v>
      </c>
      <c r="O167" s="49">
        <f t="shared" si="168"/>
        <v>140.08899290571105</v>
      </c>
      <c r="P167" s="49">
        <f t="shared" si="169"/>
        <v>154.09789219628215</v>
      </c>
      <c r="Q167" s="49">
        <f t="shared" si="170"/>
        <v>169.50768141591035</v>
      </c>
      <c r="R167" s="49">
        <f t="shared" si="171"/>
        <v>186.45844955750138</v>
      </c>
      <c r="S167" s="49">
        <f t="shared" si="172"/>
        <v>206.96887900882655</v>
      </c>
      <c r="T167" s="49">
        <f t="shared" si="173"/>
        <v>227.6657669097092</v>
      </c>
      <c r="U167" s="49">
        <f t="shared" si="214"/>
        <v>239.04905525519465</v>
      </c>
      <c r="V167" s="49">
        <f t="shared" si="174"/>
        <v>251.24055707320957</v>
      </c>
      <c r="W167" s="49">
        <f t="shared" si="175"/>
        <v>276.36461278053054</v>
      </c>
      <c r="X167" s="73">
        <v>3325109</v>
      </c>
      <c r="Y167" s="39">
        <v>15.240251139898291</v>
      </c>
      <c r="Z167" s="40">
        <f t="shared" si="159"/>
        <v>27.432452051816924</v>
      </c>
      <c r="AA167" s="49">
        <f t="shared" si="160"/>
        <v>30.175697256998617</v>
      </c>
      <c r="AB167" s="49">
        <f t="shared" si="215"/>
        <v>33.19326698269848</v>
      </c>
      <c r="AC167" s="49">
        <f t="shared" si="216"/>
        <v>36.51259368096833</v>
      </c>
      <c r="AD167" s="49">
        <f t="shared" si="216"/>
        <v>40.16385304906516</v>
      </c>
      <c r="AE167" s="49">
        <f t="shared" si="217"/>
        <v>44.180238353971674</v>
      </c>
      <c r="AF167" s="49">
        <f t="shared" si="217"/>
        <v>48.59826218936884</v>
      </c>
      <c r="AG167" s="49">
        <f t="shared" si="146"/>
        <v>53.45808840830573</v>
      </c>
      <c r="AH167" s="49">
        <f t="shared" si="218"/>
        <v>58.8038972491363</v>
      </c>
      <c r="AI167" s="49">
        <f t="shared" si="176"/>
        <v>68.80055978148947</v>
      </c>
      <c r="AJ167" s="49">
        <f t="shared" si="177"/>
        <v>71.13977881406011</v>
      </c>
      <c r="AK167" s="49">
        <f t="shared" si="178"/>
        <v>78.25375669546612</v>
      </c>
      <c r="AL167" s="49">
        <f t="shared" si="179"/>
        <v>86.07913236501274</v>
      </c>
      <c r="AM167" s="49">
        <f t="shared" si="180"/>
        <v>94.68704560151401</v>
      </c>
      <c r="AN167" s="49">
        <f t="shared" si="181"/>
        <v>104.15575016166542</v>
      </c>
      <c r="AO167" s="49">
        <f t="shared" si="182"/>
        <v>114.57132517783197</v>
      </c>
      <c r="AP167" s="49">
        <f t="shared" si="183"/>
        <v>127.17417094739348</v>
      </c>
      <c r="AQ167" s="49">
        <f t="shared" si="184"/>
        <v>139.89158804213284</v>
      </c>
      <c r="AR167" s="49">
        <f t="shared" si="219"/>
        <v>146.88616744423948</v>
      </c>
      <c r="AS167" s="49">
        <f t="shared" si="185"/>
        <v>154.3773619838957</v>
      </c>
      <c r="AT167" s="49">
        <f t="shared" si="186"/>
        <v>169.81509818228525</v>
      </c>
      <c r="AU167" s="73">
        <v>4514961</v>
      </c>
      <c r="AV167" s="39">
        <v>32.61557766638622</v>
      </c>
      <c r="AW167" s="40">
        <f t="shared" si="161"/>
        <v>58.708039799495204</v>
      </c>
      <c r="AX167" s="49">
        <f t="shared" si="162"/>
        <v>64.57884377944472</v>
      </c>
      <c r="AY167" s="49">
        <f t="shared" si="220"/>
        <v>71.03672815738919</v>
      </c>
      <c r="AZ167" s="49">
        <f t="shared" si="221"/>
        <v>78.14040097312811</v>
      </c>
      <c r="BA167" s="49">
        <f t="shared" si="221"/>
        <v>85.95444107044092</v>
      </c>
      <c r="BB167" s="49">
        <f t="shared" si="222"/>
        <v>94.54988517748501</v>
      </c>
      <c r="BC167" s="49">
        <f t="shared" si="222"/>
        <v>104.00487369523351</v>
      </c>
      <c r="BD167" s="49">
        <f t="shared" si="149"/>
        <v>114.40536106475686</v>
      </c>
      <c r="BE167" s="49">
        <f t="shared" si="223"/>
        <v>125.84589717123255</v>
      </c>
      <c r="BF167" s="49">
        <f t="shared" si="187"/>
        <v>147.2396996903421</v>
      </c>
      <c r="BG167" s="49">
        <f t="shared" si="188"/>
        <v>152.24584947981373</v>
      </c>
      <c r="BH167" s="49">
        <f t="shared" si="189"/>
        <v>167.4704344277951</v>
      </c>
      <c r="BI167" s="49">
        <f t="shared" si="190"/>
        <v>184.2174778705746</v>
      </c>
      <c r="BJ167" s="49">
        <f t="shared" si="191"/>
        <v>202.63922565763207</v>
      </c>
      <c r="BK167" s="49">
        <f t="shared" si="192"/>
        <v>222.90314822339528</v>
      </c>
      <c r="BL167" s="49">
        <f t="shared" si="193"/>
        <v>245.1934630457348</v>
      </c>
      <c r="BM167" s="49">
        <f t="shared" si="194"/>
        <v>272.16474398076565</v>
      </c>
      <c r="BN167" s="49">
        <f t="shared" si="195"/>
        <v>299.3812183788422</v>
      </c>
      <c r="BO167" s="49">
        <f t="shared" si="224"/>
        <v>314.3502792977843</v>
      </c>
      <c r="BP167" s="49">
        <f t="shared" si="196"/>
        <v>330.3821435419713</v>
      </c>
      <c r="BQ167" s="49">
        <f t="shared" si="197"/>
        <v>363.4203578961684</v>
      </c>
      <c r="BR167" s="73">
        <v>23137241</v>
      </c>
      <c r="BS167" s="39">
        <v>33.597651373275</v>
      </c>
      <c r="BT167" s="40">
        <f t="shared" si="163"/>
        <v>60.475772471895</v>
      </c>
      <c r="BU167" s="49">
        <f t="shared" si="164"/>
        <v>66.5233497190845</v>
      </c>
      <c r="BV167" s="49">
        <f t="shared" si="225"/>
        <v>73.17568469099294</v>
      </c>
      <c r="BW167" s="49">
        <f t="shared" si="226"/>
        <v>80.49325316009224</v>
      </c>
      <c r="BX167" s="49">
        <f t="shared" si="226"/>
        <v>88.54257847610145</v>
      </c>
      <c r="BY167" s="49">
        <f t="shared" si="227"/>
        <v>97.3968363237116</v>
      </c>
      <c r="BZ167" s="49">
        <f t="shared" si="227"/>
        <v>107.13651995608276</v>
      </c>
      <c r="CA167" s="49">
        <f t="shared" si="152"/>
        <v>117.85017195169104</v>
      </c>
      <c r="CB167" s="49">
        <f t="shared" si="228"/>
        <v>129.63518914686014</v>
      </c>
      <c r="CC167" s="49">
        <f t="shared" si="198"/>
        <v>151.67317130182636</v>
      </c>
      <c r="CD167" s="49">
        <f t="shared" si="199"/>
        <v>156.83005912608846</v>
      </c>
      <c r="CE167" s="49">
        <f t="shared" si="200"/>
        <v>172.5130650386973</v>
      </c>
      <c r="CF167" s="49">
        <f t="shared" si="201"/>
        <v>189.76437154256703</v>
      </c>
      <c r="CG167" s="49">
        <f t="shared" si="202"/>
        <v>208.74080869682373</v>
      </c>
      <c r="CH167" s="49">
        <f t="shared" si="203"/>
        <v>229.61488956650612</v>
      </c>
      <c r="CI167" s="49">
        <f t="shared" si="204"/>
        <v>252.57637852315673</v>
      </c>
      <c r="CJ167" s="49">
        <f t="shared" si="205"/>
        <v>280.35978016070396</v>
      </c>
      <c r="CK167" s="49">
        <f t="shared" si="206"/>
        <v>308.39575817677434</v>
      </c>
      <c r="CL167" s="49">
        <f t="shared" si="207"/>
        <v>323.81554608561305</v>
      </c>
      <c r="CM167" s="49">
        <f t="shared" si="208"/>
        <v>340.33013893597933</v>
      </c>
      <c r="CN167" s="49">
        <f t="shared" si="209"/>
        <v>374.36315282957725</v>
      </c>
    </row>
    <row r="168" spans="1:92" ht="13.5">
      <c r="A168" s="73">
        <v>2014828</v>
      </c>
      <c r="B168" s="39">
        <v>24.99841805248634</v>
      </c>
      <c r="C168" s="40">
        <f t="shared" si="157"/>
        <v>44.997152494475415</v>
      </c>
      <c r="D168" s="49">
        <f t="shared" si="158"/>
        <v>49.496867743922955</v>
      </c>
      <c r="E168" s="49">
        <f t="shared" si="210"/>
        <v>54.44655451831525</v>
      </c>
      <c r="F168" s="49">
        <f t="shared" si="211"/>
        <v>59.891209970146775</v>
      </c>
      <c r="G168" s="49">
        <f t="shared" si="211"/>
        <v>65.88033096716146</v>
      </c>
      <c r="H168" s="49">
        <f t="shared" si="212"/>
        <v>72.4683640638776</v>
      </c>
      <c r="I168" s="49">
        <f t="shared" si="212"/>
        <v>79.71520047026536</v>
      </c>
      <c r="J168" s="49">
        <f t="shared" si="143"/>
        <v>87.68672051729189</v>
      </c>
      <c r="K168" s="49">
        <f t="shared" si="213"/>
        <v>96.45539256902107</v>
      </c>
      <c r="L168" s="49">
        <f t="shared" si="165"/>
        <v>112.85280930575465</v>
      </c>
      <c r="M168" s="49">
        <f t="shared" si="166"/>
        <v>116.68980482215031</v>
      </c>
      <c r="N168" s="49">
        <f t="shared" si="167"/>
        <v>128.35878530436534</v>
      </c>
      <c r="O168" s="49">
        <f t="shared" si="168"/>
        <v>141.19466383480187</v>
      </c>
      <c r="P168" s="49">
        <f t="shared" si="169"/>
        <v>155.31413021828206</v>
      </c>
      <c r="Q168" s="49">
        <f t="shared" si="170"/>
        <v>170.84554324011026</v>
      </c>
      <c r="R168" s="49">
        <f t="shared" si="171"/>
        <v>187.9300975641213</v>
      </c>
      <c r="S168" s="49">
        <f t="shared" si="172"/>
        <v>208.60240829617464</v>
      </c>
      <c r="T168" s="49">
        <f t="shared" si="173"/>
        <v>229.4626491257921</v>
      </c>
      <c r="U168" s="49">
        <f t="shared" si="214"/>
        <v>240.9357815820817</v>
      </c>
      <c r="V168" s="49">
        <f t="shared" si="174"/>
        <v>253.22350644276784</v>
      </c>
      <c r="W168" s="49">
        <f t="shared" si="175"/>
        <v>278.5458570870446</v>
      </c>
      <c r="X168" s="69">
        <v>3395109</v>
      </c>
      <c r="Y168" s="39">
        <v>15.04719563989829</v>
      </c>
      <c r="Z168" s="40">
        <f t="shared" si="159"/>
        <v>27.08495215181692</v>
      </c>
      <c r="AA168" s="49">
        <f t="shared" si="160"/>
        <v>29.793447366998613</v>
      </c>
      <c r="AB168" s="49">
        <f t="shared" si="215"/>
        <v>32.77279210369848</v>
      </c>
      <c r="AC168" s="49">
        <f t="shared" si="216"/>
        <v>36.050071314068326</v>
      </c>
      <c r="AD168" s="49">
        <f t="shared" si="216"/>
        <v>39.655078445475155</v>
      </c>
      <c r="AE168" s="49">
        <f t="shared" si="217"/>
        <v>43.62058629002267</v>
      </c>
      <c r="AF168" s="49">
        <f t="shared" si="217"/>
        <v>47.98264491902494</v>
      </c>
      <c r="AG168" s="49">
        <f t="shared" si="146"/>
        <v>52.780909410927435</v>
      </c>
      <c r="AH168" s="49">
        <f t="shared" si="218"/>
        <v>58.05900035202018</v>
      </c>
      <c r="AI168" s="49">
        <f t="shared" si="176"/>
        <v>67.92903041186361</v>
      </c>
      <c r="AJ168" s="49">
        <f t="shared" si="177"/>
        <v>70.23861744586696</v>
      </c>
      <c r="AK168" s="49">
        <f t="shared" si="178"/>
        <v>77.26247919045366</v>
      </c>
      <c r="AL168" s="49">
        <f t="shared" si="179"/>
        <v>84.98872710949902</v>
      </c>
      <c r="AM168" s="49">
        <f t="shared" si="180"/>
        <v>93.48759982044892</v>
      </c>
      <c r="AN168" s="49">
        <f t="shared" si="181"/>
        <v>102.83635980249382</v>
      </c>
      <c r="AO168" s="49">
        <f t="shared" si="182"/>
        <v>113.1199957827432</v>
      </c>
      <c r="AP168" s="49">
        <f t="shared" si="183"/>
        <v>125.56319531884496</v>
      </c>
      <c r="AQ168" s="49">
        <f t="shared" si="184"/>
        <v>138.11951485072944</v>
      </c>
      <c r="AR168" s="49">
        <f t="shared" si="219"/>
        <v>145.0254905932659</v>
      </c>
      <c r="AS168" s="49">
        <f t="shared" si="185"/>
        <v>152.4217906135225</v>
      </c>
      <c r="AT168" s="49">
        <f t="shared" si="186"/>
        <v>167.66396967487475</v>
      </c>
      <c r="AU168" s="73">
        <v>4524961</v>
      </c>
      <c r="AV168" s="39">
        <v>32.61557766638622</v>
      </c>
      <c r="AW168" s="40">
        <f t="shared" si="161"/>
        <v>58.708039799495204</v>
      </c>
      <c r="AX168" s="49">
        <f t="shared" si="162"/>
        <v>64.57884377944472</v>
      </c>
      <c r="AY168" s="49">
        <f t="shared" si="220"/>
        <v>71.03672815738919</v>
      </c>
      <c r="AZ168" s="49">
        <f t="shared" si="221"/>
        <v>78.14040097312811</v>
      </c>
      <c r="BA168" s="49">
        <f t="shared" si="221"/>
        <v>85.95444107044092</v>
      </c>
      <c r="BB168" s="49">
        <f t="shared" si="222"/>
        <v>94.54988517748501</v>
      </c>
      <c r="BC168" s="49">
        <f t="shared" si="222"/>
        <v>104.00487369523351</v>
      </c>
      <c r="BD168" s="49">
        <f t="shared" si="149"/>
        <v>114.40536106475686</v>
      </c>
      <c r="BE168" s="49">
        <f t="shared" si="223"/>
        <v>125.84589717123255</v>
      </c>
      <c r="BF168" s="49">
        <f t="shared" si="187"/>
        <v>147.2396996903421</v>
      </c>
      <c r="BG168" s="49">
        <f t="shared" si="188"/>
        <v>152.24584947981373</v>
      </c>
      <c r="BH168" s="49">
        <f t="shared" si="189"/>
        <v>167.4704344277951</v>
      </c>
      <c r="BI168" s="49">
        <f t="shared" si="190"/>
        <v>184.2174778705746</v>
      </c>
      <c r="BJ168" s="49">
        <f t="shared" si="191"/>
        <v>202.63922565763207</v>
      </c>
      <c r="BK168" s="49">
        <f t="shared" si="192"/>
        <v>222.90314822339528</v>
      </c>
      <c r="BL168" s="49">
        <f t="shared" si="193"/>
        <v>245.1934630457348</v>
      </c>
      <c r="BM168" s="49">
        <f t="shared" si="194"/>
        <v>272.16474398076565</v>
      </c>
      <c r="BN168" s="49">
        <f t="shared" si="195"/>
        <v>299.3812183788422</v>
      </c>
      <c r="BO168" s="49">
        <f t="shared" si="224"/>
        <v>314.3502792977843</v>
      </c>
      <c r="BP168" s="49">
        <f t="shared" si="196"/>
        <v>330.3821435419713</v>
      </c>
      <c r="BQ168" s="49">
        <f t="shared" si="197"/>
        <v>363.4203578961684</v>
      </c>
      <c r="BR168" s="73">
        <v>23203203</v>
      </c>
      <c r="BS168" s="39">
        <v>11.572905003</v>
      </c>
      <c r="BT168" s="40">
        <f t="shared" si="163"/>
        <v>20.8312290054</v>
      </c>
      <c r="BU168" s="49">
        <f t="shared" si="164"/>
        <v>22.914351905940002</v>
      </c>
      <c r="BV168" s="49">
        <f t="shared" si="225"/>
        <v>25.205787096534003</v>
      </c>
      <c r="BW168" s="49">
        <f t="shared" si="226"/>
        <v>27.726365806187403</v>
      </c>
      <c r="BX168" s="49">
        <f t="shared" si="226"/>
        <v>30.499002386806144</v>
      </c>
      <c r="BY168" s="49">
        <f t="shared" si="227"/>
        <v>33.54890262548676</v>
      </c>
      <c r="BZ168" s="49">
        <f t="shared" si="227"/>
        <v>36.90379288803544</v>
      </c>
      <c r="CA168" s="49">
        <f t="shared" si="152"/>
        <v>40.59417217683898</v>
      </c>
      <c r="CB168" s="49">
        <f t="shared" si="228"/>
        <v>44.65358939452288</v>
      </c>
      <c r="CC168" s="49">
        <f t="shared" si="198"/>
        <v>52.244699591591775</v>
      </c>
      <c r="CD168" s="49">
        <f t="shared" si="199"/>
        <v>54.0210193777059</v>
      </c>
      <c r="CE168" s="49">
        <f t="shared" si="200"/>
        <v>59.423121315476486</v>
      </c>
      <c r="CF168" s="49">
        <f t="shared" si="201"/>
        <v>65.36543344702413</v>
      </c>
      <c r="CG168" s="49">
        <f t="shared" si="202"/>
        <v>71.90197679172654</v>
      </c>
      <c r="CH168" s="49">
        <f t="shared" si="203"/>
        <v>79.0921744708992</v>
      </c>
      <c r="CI168" s="49">
        <f t="shared" si="204"/>
        <v>87.00139191798911</v>
      </c>
      <c r="CJ168" s="49">
        <f t="shared" si="205"/>
        <v>96.57154502896792</v>
      </c>
      <c r="CK168" s="49">
        <f t="shared" si="206"/>
        <v>106.2286995318647</v>
      </c>
      <c r="CL168" s="49">
        <f t="shared" si="207"/>
        <v>111.54013450845794</v>
      </c>
      <c r="CM168" s="49">
        <f t="shared" si="208"/>
        <v>117.22868136838929</v>
      </c>
      <c r="CN168" s="49">
        <f t="shared" si="209"/>
        <v>128.95154950522823</v>
      </c>
    </row>
    <row r="169" spans="1:92" ht="13.5">
      <c r="A169" s="73">
        <v>2024723</v>
      </c>
      <c r="B169" s="39">
        <v>24.80265977548634</v>
      </c>
      <c r="C169" s="40">
        <f t="shared" si="157"/>
        <v>44.644787595875414</v>
      </c>
      <c r="D169" s="49">
        <f t="shared" si="158"/>
        <v>49.10926635546296</v>
      </c>
      <c r="E169" s="49">
        <f t="shared" si="210"/>
        <v>54.02019299100925</v>
      </c>
      <c r="F169" s="49">
        <f t="shared" si="211"/>
        <v>59.42221229011018</v>
      </c>
      <c r="G169" s="49">
        <f t="shared" si="211"/>
        <v>65.3644335191212</v>
      </c>
      <c r="H169" s="49">
        <f t="shared" si="212"/>
        <v>71.90087687103333</v>
      </c>
      <c r="I169" s="49">
        <f t="shared" si="212"/>
        <v>79.09096455813666</v>
      </c>
      <c r="J169" s="49">
        <f t="shared" si="143"/>
        <v>87.00006101395033</v>
      </c>
      <c r="K169" s="49">
        <f t="shared" si="213"/>
        <v>95.70006711534536</v>
      </c>
      <c r="L169" s="49">
        <f t="shared" si="165"/>
        <v>111.96907852495407</v>
      </c>
      <c r="M169" s="49">
        <f t="shared" si="166"/>
        <v>115.77602719480251</v>
      </c>
      <c r="N169" s="49">
        <f t="shared" si="167"/>
        <v>127.35362991428276</v>
      </c>
      <c r="O169" s="49">
        <f t="shared" si="168"/>
        <v>140.08899290571105</v>
      </c>
      <c r="P169" s="49">
        <f t="shared" si="169"/>
        <v>154.09789219628215</v>
      </c>
      <c r="Q169" s="49">
        <f t="shared" si="170"/>
        <v>169.50768141591035</v>
      </c>
      <c r="R169" s="49">
        <f t="shared" si="171"/>
        <v>186.45844955750138</v>
      </c>
      <c r="S169" s="49">
        <f t="shared" si="172"/>
        <v>206.96887900882655</v>
      </c>
      <c r="T169" s="49">
        <f t="shared" si="173"/>
        <v>227.6657669097092</v>
      </c>
      <c r="U169" s="49">
        <f t="shared" si="214"/>
        <v>239.04905525519465</v>
      </c>
      <c r="V169" s="49">
        <f t="shared" si="174"/>
        <v>251.24055707320957</v>
      </c>
      <c r="W169" s="49">
        <f t="shared" si="175"/>
        <v>276.36461278053054</v>
      </c>
      <c r="X169" s="73">
        <v>3395134</v>
      </c>
      <c r="Y169" s="39">
        <v>17.386667367196598</v>
      </c>
      <c r="Z169" s="40">
        <f t="shared" si="159"/>
        <v>31.296001260953876</v>
      </c>
      <c r="AA169" s="49">
        <f t="shared" si="160"/>
        <v>34.42560138704926</v>
      </c>
      <c r="AB169" s="49">
        <f t="shared" si="215"/>
        <v>37.86816152575419</v>
      </c>
      <c r="AC169" s="49">
        <f t="shared" si="216"/>
        <v>41.65497767832961</v>
      </c>
      <c r="AD169" s="49">
        <f t="shared" si="216"/>
        <v>45.82047544616257</v>
      </c>
      <c r="AE169" s="49">
        <f t="shared" si="217"/>
        <v>50.40252299077883</v>
      </c>
      <c r="AF169" s="49">
        <f t="shared" si="217"/>
        <v>55.44277528985671</v>
      </c>
      <c r="AG169" s="49">
        <f t="shared" si="146"/>
        <v>60.987052818842386</v>
      </c>
      <c r="AH169" s="49">
        <f t="shared" si="218"/>
        <v>67.08575810072662</v>
      </c>
      <c r="AI169" s="49">
        <f t="shared" si="176"/>
        <v>78.49033697785015</v>
      </c>
      <c r="AJ169" s="49">
        <f t="shared" si="177"/>
        <v>81.15900843509705</v>
      </c>
      <c r="AK169" s="49">
        <f t="shared" si="178"/>
        <v>89.27490927860676</v>
      </c>
      <c r="AL169" s="49">
        <f t="shared" si="179"/>
        <v>98.20240020646743</v>
      </c>
      <c r="AM169" s="49">
        <f t="shared" si="180"/>
        <v>108.02264022711418</v>
      </c>
      <c r="AN169" s="49">
        <f t="shared" si="181"/>
        <v>118.82490424982561</v>
      </c>
      <c r="AO169" s="49">
        <f t="shared" si="182"/>
        <v>130.70739467480817</v>
      </c>
      <c r="AP169" s="49">
        <f t="shared" si="183"/>
        <v>145.08520808903708</v>
      </c>
      <c r="AQ169" s="49">
        <f t="shared" si="184"/>
        <v>159.5937288979408</v>
      </c>
      <c r="AR169" s="49">
        <f t="shared" si="219"/>
        <v>167.57341534283782</v>
      </c>
      <c r="AS169" s="49">
        <f t="shared" si="185"/>
        <v>176.11965952532256</v>
      </c>
      <c r="AT169" s="49">
        <f t="shared" si="186"/>
        <v>193.7316254778548</v>
      </c>
      <c r="AU169" s="73">
        <v>4595109</v>
      </c>
      <c r="AV169" s="39">
        <v>16.22174530189829</v>
      </c>
      <c r="AW169" s="40">
        <f t="shared" si="161"/>
        <v>29.199141543416925</v>
      </c>
      <c r="AX169" s="49">
        <f t="shared" si="162"/>
        <v>32.11905569775862</v>
      </c>
      <c r="AY169" s="49">
        <f t="shared" si="220"/>
        <v>35.33096126753448</v>
      </c>
      <c r="AZ169" s="49">
        <f t="shared" si="221"/>
        <v>38.864057394287926</v>
      </c>
      <c r="BA169" s="49">
        <f t="shared" si="221"/>
        <v>42.75046313371672</v>
      </c>
      <c r="BB169" s="49">
        <f t="shared" si="222"/>
        <v>47.025509447088396</v>
      </c>
      <c r="BC169" s="49">
        <f t="shared" si="222"/>
        <v>51.728060391797236</v>
      </c>
      <c r="BD169" s="49">
        <f t="shared" si="149"/>
        <v>56.90086643097696</v>
      </c>
      <c r="BE169" s="49">
        <f t="shared" si="223"/>
        <v>62.59095307407466</v>
      </c>
      <c r="BF169" s="49">
        <f t="shared" si="187"/>
        <v>73.23141509666735</v>
      </c>
      <c r="BG169" s="49">
        <f t="shared" si="188"/>
        <v>75.72128320995404</v>
      </c>
      <c r="BH169" s="49">
        <f t="shared" si="189"/>
        <v>83.29341153094944</v>
      </c>
      <c r="BI169" s="49">
        <f t="shared" si="190"/>
        <v>91.62275268404439</v>
      </c>
      <c r="BJ169" s="49">
        <f t="shared" si="191"/>
        <v>100.78502795244883</v>
      </c>
      <c r="BK169" s="49">
        <f t="shared" si="192"/>
        <v>110.86353074769372</v>
      </c>
      <c r="BL169" s="49">
        <f t="shared" si="193"/>
        <v>121.9498838224631</v>
      </c>
      <c r="BM169" s="49">
        <f t="shared" si="194"/>
        <v>135.36437104293404</v>
      </c>
      <c r="BN169" s="49">
        <f t="shared" si="195"/>
        <v>148.90080814722745</v>
      </c>
      <c r="BO169" s="49">
        <f t="shared" si="224"/>
        <v>156.34584855458883</v>
      </c>
      <c r="BP169" s="49">
        <f t="shared" si="196"/>
        <v>164.31948683087285</v>
      </c>
      <c r="BQ169" s="49">
        <f t="shared" si="197"/>
        <v>180.75143551396013</v>
      </c>
      <c r="BR169" s="73">
        <v>23237242</v>
      </c>
      <c r="BS169" s="39">
        <v>33.597651373275</v>
      </c>
      <c r="BT169" s="40">
        <f t="shared" si="163"/>
        <v>60.475772471895</v>
      </c>
      <c r="BU169" s="49">
        <f t="shared" si="164"/>
        <v>66.5233497190845</v>
      </c>
      <c r="BV169" s="49">
        <f t="shared" si="225"/>
        <v>73.17568469099294</v>
      </c>
      <c r="BW169" s="49">
        <f t="shared" si="226"/>
        <v>80.49325316009224</v>
      </c>
      <c r="BX169" s="49">
        <f t="shared" si="226"/>
        <v>88.54257847610145</v>
      </c>
      <c r="BY169" s="49">
        <f t="shared" si="227"/>
        <v>97.3968363237116</v>
      </c>
      <c r="BZ169" s="49">
        <f t="shared" si="227"/>
        <v>107.13651995608276</v>
      </c>
      <c r="CA169" s="49">
        <f t="shared" si="152"/>
        <v>117.85017195169104</v>
      </c>
      <c r="CB169" s="49">
        <f t="shared" si="228"/>
        <v>129.63518914686014</v>
      </c>
      <c r="CC169" s="49">
        <f t="shared" si="198"/>
        <v>151.67317130182636</v>
      </c>
      <c r="CD169" s="49">
        <f t="shared" si="199"/>
        <v>156.83005912608846</v>
      </c>
      <c r="CE169" s="49">
        <f t="shared" si="200"/>
        <v>172.5130650386973</v>
      </c>
      <c r="CF169" s="49">
        <f t="shared" si="201"/>
        <v>189.76437154256703</v>
      </c>
      <c r="CG169" s="49">
        <f t="shared" si="202"/>
        <v>208.74080869682373</v>
      </c>
      <c r="CH169" s="49">
        <f t="shared" si="203"/>
        <v>229.61488956650612</v>
      </c>
      <c r="CI169" s="49">
        <f t="shared" si="204"/>
        <v>252.57637852315673</v>
      </c>
      <c r="CJ169" s="49">
        <f t="shared" si="205"/>
        <v>280.35978016070396</v>
      </c>
      <c r="CK169" s="49">
        <f t="shared" si="206"/>
        <v>308.39575817677434</v>
      </c>
      <c r="CL169" s="49">
        <f t="shared" si="207"/>
        <v>323.81554608561305</v>
      </c>
      <c r="CM169" s="49">
        <f t="shared" si="208"/>
        <v>340.33013893597933</v>
      </c>
      <c r="CN169" s="49">
        <f t="shared" si="209"/>
        <v>374.36315282957725</v>
      </c>
    </row>
    <row r="170" spans="1:92" ht="13.5">
      <c r="A170" s="73">
        <v>2024828</v>
      </c>
      <c r="B170" s="39">
        <v>24.99841805248634</v>
      </c>
      <c r="C170" s="40">
        <f t="shared" si="157"/>
        <v>44.997152494475415</v>
      </c>
      <c r="D170" s="49">
        <f t="shared" si="158"/>
        <v>49.496867743922955</v>
      </c>
      <c r="E170" s="49">
        <f t="shared" si="210"/>
        <v>54.44655451831525</v>
      </c>
      <c r="F170" s="49">
        <f t="shared" si="211"/>
        <v>59.891209970146775</v>
      </c>
      <c r="G170" s="49">
        <f t="shared" si="211"/>
        <v>65.88033096716146</v>
      </c>
      <c r="H170" s="49">
        <f t="shared" si="212"/>
        <v>72.4683640638776</v>
      </c>
      <c r="I170" s="49">
        <f t="shared" si="212"/>
        <v>79.71520047026536</v>
      </c>
      <c r="J170" s="49">
        <f t="shared" si="143"/>
        <v>87.68672051729189</v>
      </c>
      <c r="K170" s="49">
        <f t="shared" si="213"/>
        <v>96.45539256902107</v>
      </c>
      <c r="L170" s="49">
        <f t="shared" si="165"/>
        <v>112.85280930575465</v>
      </c>
      <c r="M170" s="49">
        <f t="shared" si="166"/>
        <v>116.68980482215031</v>
      </c>
      <c r="N170" s="49">
        <f t="shared" si="167"/>
        <v>128.35878530436534</v>
      </c>
      <c r="O170" s="49">
        <f t="shared" si="168"/>
        <v>141.19466383480187</v>
      </c>
      <c r="P170" s="49">
        <f t="shared" si="169"/>
        <v>155.31413021828206</v>
      </c>
      <c r="Q170" s="49">
        <f t="shared" si="170"/>
        <v>170.84554324011026</v>
      </c>
      <c r="R170" s="49">
        <f t="shared" si="171"/>
        <v>187.9300975641213</v>
      </c>
      <c r="S170" s="49">
        <f t="shared" si="172"/>
        <v>208.60240829617464</v>
      </c>
      <c r="T170" s="49">
        <f t="shared" si="173"/>
        <v>229.4626491257921</v>
      </c>
      <c r="U170" s="49">
        <f t="shared" si="214"/>
        <v>240.9357815820817</v>
      </c>
      <c r="V170" s="49">
        <f t="shared" si="174"/>
        <v>253.22350644276784</v>
      </c>
      <c r="W170" s="49">
        <f t="shared" si="175"/>
        <v>278.5458570870446</v>
      </c>
      <c r="X170" s="69">
        <v>3411930</v>
      </c>
      <c r="Y170" s="39">
        <v>14.815830843561441</v>
      </c>
      <c r="Z170" s="40">
        <f t="shared" si="159"/>
        <v>26.668495518410595</v>
      </c>
      <c r="AA170" s="49">
        <f t="shared" si="160"/>
        <v>29.335345070251655</v>
      </c>
      <c r="AB170" s="49">
        <f t="shared" si="215"/>
        <v>32.26887957727682</v>
      </c>
      <c r="AC170" s="49">
        <f t="shared" si="216"/>
        <v>35.495767535004504</v>
      </c>
      <c r="AD170" s="49">
        <f t="shared" si="216"/>
        <v>39.04534428850496</v>
      </c>
      <c r="AE170" s="49">
        <f t="shared" si="217"/>
        <v>42.94987871735545</v>
      </c>
      <c r="AF170" s="49">
        <f t="shared" si="217"/>
        <v>47.244866589091</v>
      </c>
      <c r="AG170" s="49">
        <f t="shared" si="146"/>
        <v>51.9693532480001</v>
      </c>
      <c r="AH170" s="49">
        <f t="shared" si="218"/>
        <v>57.166288572800106</v>
      </c>
      <c r="AI170" s="49">
        <f t="shared" si="176"/>
        <v>66.88455763017612</v>
      </c>
      <c r="AJ170" s="49">
        <f t="shared" si="177"/>
        <v>69.1586325896021</v>
      </c>
      <c r="AK170" s="49">
        <f t="shared" si="178"/>
        <v>76.07449584856232</v>
      </c>
      <c r="AL170" s="49">
        <f t="shared" si="179"/>
        <v>83.68194543341855</v>
      </c>
      <c r="AM170" s="49">
        <f t="shared" si="180"/>
        <v>92.0501399767604</v>
      </c>
      <c r="AN170" s="49">
        <f t="shared" si="181"/>
        <v>101.25515397443644</v>
      </c>
      <c r="AO170" s="49">
        <f t="shared" si="182"/>
        <v>111.38066937188009</v>
      </c>
      <c r="AP170" s="49">
        <f t="shared" si="183"/>
        <v>123.6325430027869</v>
      </c>
      <c r="AQ170" s="49">
        <f t="shared" si="184"/>
        <v>135.9957973030656</v>
      </c>
      <c r="AR170" s="49">
        <f t="shared" si="219"/>
        <v>142.79558716821887</v>
      </c>
      <c r="AS170" s="49">
        <f t="shared" si="185"/>
        <v>150.07816211379804</v>
      </c>
      <c r="AT170" s="49">
        <f t="shared" si="186"/>
        <v>165.08597832517785</v>
      </c>
      <c r="AU170" s="73">
        <v>4598203</v>
      </c>
      <c r="AV170" s="39">
        <v>21.891578622721667</v>
      </c>
      <c r="AW170" s="40">
        <f t="shared" si="161"/>
        <v>39.404841520899</v>
      </c>
      <c r="AX170" s="49">
        <f t="shared" si="162"/>
        <v>43.3453256729889</v>
      </c>
      <c r="AY170" s="49">
        <f t="shared" si="220"/>
        <v>47.679858240287786</v>
      </c>
      <c r="AZ170" s="49">
        <f t="shared" si="221"/>
        <v>52.44784406431656</v>
      </c>
      <c r="BA170" s="49">
        <f t="shared" si="221"/>
        <v>57.69262847074822</v>
      </c>
      <c r="BB170" s="49">
        <f t="shared" si="222"/>
        <v>63.46189131782304</v>
      </c>
      <c r="BC170" s="49">
        <f t="shared" si="222"/>
        <v>69.80808044960534</v>
      </c>
      <c r="BD170" s="49">
        <f t="shared" si="149"/>
        <v>76.78888849456588</v>
      </c>
      <c r="BE170" s="49">
        <f t="shared" si="223"/>
        <v>84.46777734402247</v>
      </c>
      <c r="BF170" s="49">
        <f t="shared" si="187"/>
        <v>98.82729949250628</v>
      </c>
      <c r="BG170" s="49">
        <f t="shared" si="188"/>
        <v>102.1874276752515</v>
      </c>
      <c r="BH170" s="49">
        <f t="shared" si="189"/>
        <v>112.40617044277664</v>
      </c>
      <c r="BI170" s="49">
        <f t="shared" si="190"/>
        <v>123.64678748705431</v>
      </c>
      <c r="BJ170" s="49">
        <f t="shared" si="191"/>
        <v>136.01146623575974</v>
      </c>
      <c r="BK170" s="49">
        <f t="shared" si="192"/>
        <v>149.6126128593357</v>
      </c>
      <c r="BL170" s="49">
        <f t="shared" si="193"/>
        <v>164.5738741452693</v>
      </c>
      <c r="BM170" s="49">
        <f t="shared" si="194"/>
        <v>182.6770003012489</v>
      </c>
      <c r="BN170" s="49">
        <f t="shared" si="195"/>
        <v>200.9447003313738</v>
      </c>
      <c r="BO170" s="49">
        <f t="shared" si="224"/>
        <v>210.9919353479425</v>
      </c>
      <c r="BP170" s="49">
        <f t="shared" si="196"/>
        <v>221.75252405068755</v>
      </c>
      <c r="BQ170" s="49">
        <f t="shared" si="197"/>
        <v>243.92777645575632</v>
      </c>
      <c r="BR170" s="73">
        <v>24109109</v>
      </c>
      <c r="BS170" s="39">
        <v>16.837742038271884</v>
      </c>
      <c r="BT170" s="40">
        <f t="shared" si="163"/>
        <v>30.307935668889392</v>
      </c>
      <c r="BU170" s="49">
        <f t="shared" si="164"/>
        <v>33.33872923577833</v>
      </c>
      <c r="BV170" s="49">
        <f t="shared" si="225"/>
        <v>36.67260215935617</v>
      </c>
      <c r="BW170" s="49">
        <f t="shared" si="226"/>
        <v>40.33986237529179</v>
      </c>
      <c r="BX170" s="49">
        <f t="shared" si="226"/>
        <v>44.373848612820964</v>
      </c>
      <c r="BY170" s="49">
        <f t="shared" si="227"/>
        <v>48.81123347410306</v>
      </c>
      <c r="BZ170" s="49">
        <f t="shared" si="227"/>
        <v>53.69235682151337</v>
      </c>
      <c r="CA170" s="49">
        <f t="shared" si="152"/>
        <v>59.06159250366471</v>
      </c>
      <c r="CB170" s="49">
        <f t="shared" si="228"/>
        <v>64.96775175403118</v>
      </c>
      <c r="CC170" s="49">
        <f t="shared" si="198"/>
        <v>76.01226955221648</v>
      </c>
      <c r="CD170" s="49">
        <f t="shared" si="199"/>
        <v>78.59668671699184</v>
      </c>
      <c r="CE170" s="49">
        <f t="shared" si="200"/>
        <v>86.45635538869102</v>
      </c>
      <c r="CF170" s="49">
        <f t="shared" si="201"/>
        <v>95.10199092756012</v>
      </c>
      <c r="CG170" s="49">
        <f t="shared" si="202"/>
        <v>104.61219002031613</v>
      </c>
      <c r="CH170" s="49">
        <f t="shared" si="203"/>
        <v>115.07340902234775</v>
      </c>
      <c r="CI170" s="49">
        <f t="shared" si="204"/>
        <v>126.58074992458252</v>
      </c>
      <c r="CJ170" s="49">
        <f t="shared" si="205"/>
        <v>140.5046324162866</v>
      </c>
      <c r="CK170" s="49">
        <f t="shared" si="206"/>
        <v>154.55509565791525</v>
      </c>
      <c r="CL170" s="49">
        <f t="shared" si="207"/>
        <v>162.28285044081102</v>
      </c>
      <c r="CM170" s="49">
        <f t="shared" si="208"/>
        <v>170.55927581329237</v>
      </c>
      <c r="CN170" s="49">
        <f t="shared" si="209"/>
        <v>187.6152033946216</v>
      </c>
    </row>
    <row r="171" spans="1:92" ht="13.5">
      <c r="A171" s="73">
        <v>2090091</v>
      </c>
      <c r="B171" s="39">
        <v>12.568374622533842</v>
      </c>
      <c r="C171" s="40">
        <f t="shared" si="157"/>
        <v>22.623074320560917</v>
      </c>
      <c r="D171" s="49">
        <f t="shared" si="158"/>
        <v>24.885381752617008</v>
      </c>
      <c r="E171" s="49">
        <f t="shared" si="210"/>
        <v>27.37391992787871</v>
      </c>
      <c r="F171" s="49">
        <f t="shared" si="211"/>
        <v>30.11131192066658</v>
      </c>
      <c r="G171" s="49">
        <f t="shared" si="211"/>
        <v>33.12244311273324</v>
      </c>
      <c r="H171" s="49">
        <f t="shared" si="212"/>
        <v>36.43468742400656</v>
      </c>
      <c r="I171" s="49">
        <f t="shared" si="212"/>
        <v>40.07815616640722</v>
      </c>
      <c r="J171" s="49">
        <f t="shared" si="143"/>
        <v>44.08597178304794</v>
      </c>
      <c r="K171" s="49">
        <f t="shared" si="213"/>
        <v>48.49456896135273</v>
      </c>
      <c r="L171" s="49">
        <f t="shared" si="165"/>
        <v>56.738645684782696</v>
      </c>
      <c r="M171" s="49">
        <f t="shared" si="166"/>
        <v>58.667759638065306</v>
      </c>
      <c r="N171" s="49">
        <f t="shared" si="167"/>
        <v>64.53453560187184</v>
      </c>
      <c r="O171" s="49">
        <f t="shared" si="168"/>
        <v>70.98798916205902</v>
      </c>
      <c r="P171" s="49">
        <f t="shared" si="169"/>
        <v>78.08678807826493</v>
      </c>
      <c r="Q171" s="49">
        <f t="shared" si="170"/>
        <v>85.89546688609143</v>
      </c>
      <c r="R171" s="49">
        <f t="shared" si="171"/>
        <v>94.48501357470057</v>
      </c>
      <c r="S171" s="49">
        <f t="shared" si="172"/>
        <v>104.87836506791764</v>
      </c>
      <c r="T171" s="49">
        <f t="shared" si="173"/>
        <v>115.36620157470941</v>
      </c>
      <c r="U171" s="49">
        <f t="shared" si="214"/>
        <v>121.13451165344487</v>
      </c>
      <c r="V171" s="49">
        <f t="shared" si="174"/>
        <v>127.31237174777057</v>
      </c>
      <c r="W171" s="49">
        <f t="shared" si="175"/>
        <v>140.04360892254763</v>
      </c>
      <c r="X171" s="73">
        <v>3456123</v>
      </c>
      <c r="Y171" s="39">
        <v>11.94867690411417</v>
      </c>
      <c r="Z171" s="40">
        <f t="shared" si="159"/>
        <v>21.507618427405504</v>
      </c>
      <c r="AA171" s="49">
        <f t="shared" si="160"/>
        <v>23.658380270146054</v>
      </c>
      <c r="AB171" s="49">
        <f t="shared" si="215"/>
        <v>26.024218297160658</v>
      </c>
      <c r="AC171" s="49">
        <f t="shared" si="216"/>
        <v>28.626640126876723</v>
      </c>
      <c r="AD171" s="49">
        <f t="shared" si="216"/>
        <v>31.489304139564396</v>
      </c>
      <c r="AE171" s="49">
        <f t="shared" si="217"/>
        <v>34.63823455352084</v>
      </c>
      <c r="AF171" s="49">
        <f t="shared" si="217"/>
        <v>38.10205800887292</v>
      </c>
      <c r="AG171" s="49">
        <f t="shared" si="146"/>
        <v>41.91226380976022</v>
      </c>
      <c r="AH171" s="49">
        <f t="shared" si="218"/>
        <v>46.10349019073624</v>
      </c>
      <c r="AI171" s="49">
        <f t="shared" si="176"/>
        <v>53.941083523161396</v>
      </c>
      <c r="AJ171" s="49">
        <f t="shared" si="177"/>
        <v>55.775080362948884</v>
      </c>
      <c r="AK171" s="49">
        <f t="shared" si="178"/>
        <v>61.35258839924377</v>
      </c>
      <c r="AL171" s="49">
        <f t="shared" si="179"/>
        <v>67.48784723916815</v>
      </c>
      <c r="AM171" s="49">
        <f t="shared" si="180"/>
        <v>74.23663196308496</v>
      </c>
      <c r="AN171" s="49">
        <f t="shared" si="181"/>
        <v>81.66029515939346</v>
      </c>
      <c r="AO171" s="49">
        <f t="shared" si="182"/>
        <v>89.8263246753328</v>
      </c>
      <c r="AP171" s="49">
        <f t="shared" si="183"/>
        <v>99.70722038961941</v>
      </c>
      <c r="AQ171" s="49">
        <f t="shared" si="184"/>
        <v>109.67794242858135</v>
      </c>
      <c r="AR171" s="49">
        <f t="shared" si="219"/>
        <v>115.16183955001041</v>
      </c>
      <c r="AS171" s="49">
        <f t="shared" si="185"/>
        <v>121.03509336706094</v>
      </c>
      <c r="AT171" s="49">
        <f t="shared" si="186"/>
        <v>133.13860270376702</v>
      </c>
      <c r="AU171" s="73">
        <v>4610898</v>
      </c>
      <c r="AV171" s="39">
        <v>23.210746159771663</v>
      </c>
      <c r="AW171" s="40">
        <f t="shared" si="161"/>
        <v>41.779343087589</v>
      </c>
      <c r="AX171" s="49">
        <f t="shared" si="162"/>
        <v>45.9572773963479</v>
      </c>
      <c r="AY171" s="49">
        <f t="shared" si="220"/>
        <v>50.55300513598269</v>
      </c>
      <c r="AZ171" s="49">
        <f t="shared" si="221"/>
        <v>55.608305649580956</v>
      </c>
      <c r="BA171" s="49">
        <f t="shared" si="221"/>
        <v>61.16913621453905</v>
      </c>
      <c r="BB171" s="49">
        <f t="shared" si="222"/>
        <v>67.28604983599296</v>
      </c>
      <c r="BC171" s="49">
        <f t="shared" si="222"/>
        <v>74.01465481959225</v>
      </c>
      <c r="BD171" s="49">
        <f t="shared" si="149"/>
        <v>81.41612030155147</v>
      </c>
      <c r="BE171" s="49">
        <f t="shared" si="223"/>
        <v>89.55773233170662</v>
      </c>
      <c r="BF171" s="49">
        <f t="shared" si="187"/>
        <v>104.78254682809674</v>
      </c>
      <c r="BG171" s="49">
        <f t="shared" si="188"/>
        <v>108.34515342025203</v>
      </c>
      <c r="BH171" s="49">
        <f t="shared" si="189"/>
        <v>119.17966876227723</v>
      </c>
      <c r="BI171" s="49">
        <f t="shared" si="190"/>
        <v>131.09763563850495</v>
      </c>
      <c r="BJ171" s="49">
        <f t="shared" si="191"/>
        <v>144.20739920235545</v>
      </c>
      <c r="BK171" s="49">
        <f t="shared" si="192"/>
        <v>158.628139122591</v>
      </c>
      <c r="BL171" s="49">
        <f t="shared" si="193"/>
        <v>174.4909530348501</v>
      </c>
      <c r="BM171" s="49">
        <f t="shared" si="194"/>
        <v>193.6849578686836</v>
      </c>
      <c r="BN171" s="49">
        <f t="shared" si="195"/>
        <v>213.05345365555195</v>
      </c>
      <c r="BO171" s="49">
        <f t="shared" si="224"/>
        <v>223.70612633832954</v>
      </c>
      <c r="BP171" s="49">
        <f t="shared" si="196"/>
        <v>235.11513878158433</v>
      </c>
      <c r="BQ171" s="49">
        <f t="shared" si="197"/>
        <v>258.6266526597428</v>
      </c>
      <c r="BR171" s="73">
        <v>24136243</v>
      </c>
      <c r="BS171" s="39">
        <v>34.97917004516</v>
      </c>
      <c r="BT171" s="40">
        <f t="shared" si="163"/>
        <v>62.962506081288</v>
      </c>
      <c r="BU171" s="49">
        <f t="shared" si="164"/>
        <v>69.2587566894168</v>
      </c>
      <c r="BV171" s="49">
        <f t="shared" si="225"/>
        <v>76.18463235835848</v>
      </c>
      <c r="BW171" s="49">
        <f t="shared" si="226"/>
        <v>83.80309559419433</v>
      </c>
      <c r="BX171" s="49">
        <f t="shared" si="226"/>
        <v>92.18340515361376</v>
      </c>
      <c r="BY171" s="49">
        <f t="shared" si="227"/>
        <v>101.40174566897514</v>
      </c>
      <c r="BZ171" s="49">
        <f t="shared" si="227"/>
        <v>111.54192023587265</v>
      </c>
      <c r="CA171" s="49">
        <f t="shared" si="152"/>
        <v>122.69611225945992</v>
      </c>
      <c r="CB171" s="49">
        <f t="shared" si="228"/>
        <v>134.96572348540593</v>
      </c>
      <c r="CC171" s="49">
        <f t="shared" si="198"/>
        <v>157.90989647792495</v>
      </c>
      <c r="CD171" s="49">
        <f t="shared" si="199"/>
        <v>163.2788329581744</v>
      </c>
      <c r="CE171" s="49">
        <f t="shared" si="200"/>
        <v>179.60671625399183</v>
      </c>
      <c r="CF171" s="49">
        <f t="shared" si="201"/>
        <v>197.56738787939102</v>
      </c>
      <c r="CG171" s="49">
        <f t="shared" si="202"/>
        <v>217.32412666733012</v>
      </c>
      <c r="CH171" s="49">
        <f t="shared" si="203"/>
        <v>239.05653933406313</v>
      </c>
      <c r="CI171" s="49">
        <f t="shared" si="204"/>
        <v>262.96219326746944</v>
      </c>
      <c r="CJ171" s="49">
        <f t="shared" si="205"/>
        <v>291.8880345268911</v>
      </c>
      <c r="CK171" s="49">
        <f t="shared" si="206"/>
        <v>321.0768379795802</v>
      </c>
      <c r="CL171" s="49">
        <f t="shared" si="207"/>
        <v>337.1306798785592</v>
      </c>
      <c r="CM171" s="49">
        <f t="shared" si="208"/>
        <v>354.3243445523657</v>
      </c>
      <c r="CN171" s="49">
        <f t="shared" si="209"/>
        <v>389.75677900760223</v>
      </c>
    </row>
    <row r="172" spans="1:92" ht="13.5">
      <c r="A172" s="73">
        <v>2090101</v>
      </c>
      <c r="B172" s="39">
        <v>13.4626104630886</v>
      </c>
      <c r="C172" s="40">
        <f t="shared" si="157"/>
        <v>24.232698833559482</v>
      </c>
      <c r="D172" s="49">
        <f t="shared" si="158"/>
        <v>26.65596871691543</v>
      </c>
      <c r="E172" s="49">
        <f t="shared" si="210"/>
        <v>29.321565588606976</v>
      </c>
      <c r="F172" s="49">
        <f t="shared" si="211"/>
        <v>32.25372214746768</v>
      </c>
      <c r="G172" s="49">
        <f t="shared" si="211"/>
        <v>35.47909436221445</v>
      </c>
      <c r="H172" s="49">
        <f t="shared" si="212"/>
        <v>39.02700379843589</v>
      </c>
      <c r="I172" s="49">
        <f t="shared" si="212"/>
        <v>42.92970417827948</v>
      </c>
      <c r="J172" s="49">
        <f t="shared" si="143"/>
        <v>47.222674596107424</v>
      </c>
      <c r="K172" s="49">
        <f t="shared" si="213"/>
        <v>51.944942055718165</v>
      </c>
      <c r="L172" s="49">
        <f t="shared" si="165"/>
        <v>60.775582205190254</v>
      </c>
      <c r="M172" s="49">
        <f t="shared" si="166"/>
        <v>62.84195200016672</v>
      </c>
      <c r="N172" s="49">
        <f t="shared" si="167"/>
        <v>69.1261472001834</v>
      </c>
      <c r="O172" s="49">
        <f t="shared" si="168"/>
        <v>76.03876192020174</v>
      </c>
      <c r="P172" s="49">
        <f t="shared" si="169"/>
        <v>83.6426381122219</v>
      </c>
      <c r="Q172" s="49">
        <f t="shared" si="170"/>
        <v>92.00690192344409</v>
      </c>
      <c r="R172" s="49">
        <f t="shared" si="171"/>
        <v>101.2075921157885</v>
      </c>
      <c r="S172" s="49">
        <f t="shared" si="172"/>
        <v>112.34042724852523</v>
      </c>
      <c r="T172" s="49">
        <f t="shared" si="173"/>
        <v>123.57446997337776</v>
      </c>
      <c r="U172" s="49">
        <f t="shared" si="214"/>
        <v>129.75319347204666</v>
      </c>
      <c r="V172" s="49">
        <f t="shared" si="174"/>
        <v>136.37060633912105</v>
      </c>
      <c r="W172" s="49">
        <f t="shared" si="175"/>
        <v>150.00766697303317</v>
      </c>
      <c r="X172" s="69">
        <v>3498137</v>
      </c>
      <c r="Y172" s="39">
        <v>19.051415328701744</v>
      </c>
      <c r="Z172" s="40">
        <f t="shared" si="159"/>
        <v>34.29254759166314</v>
      </c>
      <c r="AA172" s="49">
        <f t="shared" si="160"/>
        <v>37.72180235082945</v>
      </c>
      <c r="AB172" s="49">
        <f t="shared" si="215"/>
        <v>41.49398258591239</v>
      </c>
      <c r="AC172" s="49">
        <f t="shared" si="216"/>
        <v>45.64338084450363</v>
      </c>
      <c r="AD172" s="49">
        <f t="shared" si="216"/>
        <v>50.207718928953994</v>
      </c>
      <c r="AE172" s="49">
        <f t="shared" si="217"/>
        <v>55.22849082184939</v>
      </c>
      <c r="AF172" s="49">
        <f t="shared" si="217"/>
        <v>60.75133990403433</v>
      </c>
      <c r="AG172" s="49">
        <f t="shared" si="146"/>
        <v>66.82647389443777</v>
      </c>
      <c r="AH172" s="49">
        <f t="shared" si="218"/>
        <v>73.50912128388154</v>
      </c>
      <c r="AI172" s="49">
        <f t="shared" si="176"/>
        <v>86.0056719021414</v>
      </c>
      <c r="AJ172" s="49">
        <f t="shared" si="177"/>
        <v>88.9298647468142</v>
      </c>
      <c r="AK172" s="49">
        <f t="shared" si="178"/>
        <v>97.82285122149563</v>
      </c>
      <c r="AL172" s="49">
        <f t="shared" si="179"/>
        <v>107.60513634364519</v>
      </c>
      <c r="AM172" s="49">
        <f t="shared" si="180"/>
        <v>118.3656499780097</v>
      </c>
      <c r="AN172" s="49">
        <f t="shared" si="181"/>
        <v>130.20221497581068</v>
      </c>
      <c r="AO172" s="49">
        <f t="shared" si="182"/>
        <v>143.22243647339175</v>
      </c>
      <c r="AP172" s="49">
        <f t="shared" si="183"/>
        <v>158.97690448546484</v>
      </c>
      <c r="AQ172" s="49">
        <f t="shared" si="184"/>
        <v>174.87459493401133</v>
      </c>
      <c r="AR172" s="49">
        <f t="shared" si="219"/>
        <v>183.6183246807119</v>
      </c>
      <c r="AS172" s="49">
        <f t="shared" si="185"/>
        <v>192.98285923942822</v>
      </c>
      <c r="AT172" s="49">
        <f t="shared" si="186"/>
        <v>212.28114516337104</v>
      </c>
      <c r="AU172" s="69">
        <v>4614379</v>
      </c>
      <c r="AV172" s="39">
        <v>29.45145335881474</v>
      </c>
      <c r="AW172" s="40">
        <f t="shared" si="161"/>
        <v>53.01261604586653</v>
      </c>
      <c r="AX172" s="49">
        <f t="shared" si="162"/>
        <v>58.31387765045318</v>
      </c>
      <c r="AY172" s="49">
        <f t="shared" si="220"/>
        <v>64.1452654154985</v>
      </c>
      <c r="AZ172" s="49">
        <f t="shared" si="221"/>
        <v>70.55979195704835</v>
      </c>
      <c r="BA172" s="49">
        <f t="shared" si="221"/>
        <v>77.61577115275318</v>
      </c>
      <c r="BB172" s="49">
        <f t="shared" si="222"/>
        <v>85.3773482680285</v>
      </c>
      <c r="BC172" s="49">
        <f t="shared" si="222"/>
        <v>93.91508309483135</v>
      </c>
      <c r="BD172" s="49">
        <f t="shared" si="149"/>
        <v>103.30659140431447</v>
      </c>
      <c r="BE172" s="49">
        <f t="shared" si="223"/>
        <v>113.63725054474592</v>
      </c>
      <c r="BF172" s="49">
        <f t="shared" si="187"/>
        <v>132.95558313735273</v>
      </c>
      <c r="BG172" s="49">
        <f t="shared" si="188"/>
        <v>137.47607296402273</v>
      </c>
      <c r="BH172" s="49">
        <f t="shared" si="189"/>
        <v>151.223680260425</v>
      </c>
      <c r="BI172" s="49">
        <f t="shared" si="190"/>
        <v>166.3460482864675</v>
      </c>
      <c r="BJ172" s="49">
        <f t="shared" si="191"/>
        <v>182.98065311511425</v>
      </c>
      <c r="BK172" s="49">
        <f t="shared" si="192"/>
        <v>201.2787184266257</v>
      </c>
      <c r="BL172" s="49">
        <f t="shared" si="193"/>
        <v>221.40659026928824</v>
      </c>
      <c r="BM172" s="49">
        <f t="shared" si="194"/>
        <v>245.76131519890995</v>
      </c>
      <c r="BN172" s="49">
        <f t="shared" si="195"/>
        <v>270.33744671880095</v>
      </c>
      <c r="BO172" s="49">
        <f t="shared" si="224"/>
        <v>283.854319054741</v>
      </c>
      <c r="BP172" s="49">
        <f t="shared" si="196"/>
        <v>298.33088932653277</v>
      </c>
      <c r="BQ172" s="49">
        <f t="shared" si="197"/>
        <v>328.163978259186</v>
      </c>
      <c r="BR172" s="73">
        <v>24236243</v>
      </c>
      <c r="BS172" s="39">
        <v>34.97917004516</v>
      </c>
      <c r="BT172" s="40">
        <f t="shared" si="163"/>
        <v>62.962506081288</v>
      </c>
      <c r="BU172" s="49">
        <f t="shared" si="164"/>
        <v>69.2587566894168</v>
      </c>
      <c r="BV172" s="49">
        <f t="shared" si="225"/>
        <v>76.18463235835848</v>
      </c>
      <c r="BW172" s="49">
        <f t="shared" si="226"/>
        <v>83.80309559419433</v>
      </c>
      <c r="BX172" s="49">
        <f t="shared" si="226"/>
        <v>92.18340515361376</v>
      </c>
      <c r="BY172" s="49">
        <f t="shared" si="227"/>
        <v>101.40174566897514</v>
      </c>
      <c r="BZ172" s="49">
        <f t="shared" si="227"/>
        <v>111.54192023587265</v>
      </c>
      <c r="CA172" s="49">
        <f t="shared" si="152"/>
        <v>122.69611225945992</v>
      </c>
      <c r="CB172" s="49">
        <f t="shared" si="228"/>
        <v>134.96572348540593</v>
      </c>
      <c r="CC172" s="49">
        <f t="shared" si="198"/>
        <v>157.90989647792495</v>
      </c>
      <c r="CD172" s="49">
        <f t="shared" si="199"/>
        <v>163.2788329581744</v>
      </c>
      <c r="CE172" s="49">
        <f t="shared" si="200"/>
        <v>179.60671625399183</v>
      </c>
      <c r="CF172" s="49">
        <f t="shared" si="201"/>
        <v>197.56738787939102</v>
      </c>
      <c r="CG172" s="49">
        <f t="shared" si="202"/>
        <v>217.32412666733012</v>
      </c>
      <c r="CH172" s="49">
        <f t="shared" si="203"/>
        <v>239.05653933406313</v>
      </c>
      <c r="CI172" s="49">
        <f t="shared" si="204"/>
        <v>262.96219326746944</v>
      </c>
      <c r="CJ172" s="49">
        <f t="shared" si="205"/>
        <v>291.8880345268911</v>
      </c>
      <c r="CK172" s="49">
        <f t="shared" si="206"/>
        <v>321.0768379795802</v>
      </c>
      <c r="CL172" s="49">
        <f t="shared" si="207"/>
        <v>337.1306798785592</v>
      </c>
      <c r="CM172" s="49">
        <f t="shared" si="208"/>
        <v>354.3243445523657</v>
      </c>
      <c r="CN172" s="49">
        <f t="shared" si="209"/>
        <v>389.75677900760223</v>
      </c>
    </row>
    <row r="173" spans="1:92" ht="13.5">
      <c r="A173" s="73" t="s">
        <v>34</v>
      </c>
      <c r="B173" s="39">
        <v>16.73510495430774</v>
      </c>
      <c r="C173" s="40">
        <f t="shared" si="157"/>
        <v>30.123188917753932</v>
      </c>
      <c r="D173" s="49">
        <f t="shared" si="158"/>
        <v>33.13550780952933</v>
      </c>
      <c r="E173" s="49">
        <f t="shared" si="210"/>
        <v>36.44905859048226</v>
      </c>
      <c r="F173" s="49">
        <f t="shared" si="211"/>
        <v>40.09396444953049</v>
      </c>
      <c r="G173" s="49">
        <f t="shared" si="211"/>
        <v>44.10336089448354</v>
      </c>
      <c r="H173" s="49">
        <f t="shared" si="212"/>
        <v>48.513696983931894</v>
      </c>
      <c r="I173" s="49">
        <f t="shared" si="212"/>
        <v>53.365066682325086</v>
      </c>
      <c r="J173" s="49">
        <f t="shared" si="143"/>
        <v>58.701573350557595</v>
      </c>
      <c r="K173" s="49">
        <f t="shared" si="213"/>
        <v>64.57173068561336</v>
      </c>
      <c r="L173" s="49">
        <f t="shared" si="165"/>
        <v>75.54892490216763</v>
      </c>
      <c r="M173" s="49">
        <f t="shared" si="166"/>
        <v>78.11758834884132</v>
      </c>
      <c r="N173" s="49">
        <f t="shared" si="167"/>
        <v>85.92934718372545</v>
      </c>
      <c r="O173" s="49">
        <f t="shared" si="168"/>
        <v>94.522281902098</v>
      </c>
      <c r="P173" s="49">
        <f t="shared" si="169"/>
        <v>103.9745100923078</v>
      </c>
      <c r="Q173" s="49">
        <f t="shared" si="170"/>
        <v>114.37196110153857</v>
      </c>
      <c r="R173" s="49">
        <f t="shared" si="171"/>
        <v>125.80915721169244</v>
      </c>
      <c r="S173" s="49">
        <f t="shared" si="172"/>
        <v>139.6481645049786</v>
      </c>
      <c r="T173" s="49">
        <f t="shared" si="173"/>
        <v>153.61298095547647</v>
      </c>
      <c r="U173" s="49">
        <f t="shared" si="214"/>
        <v>161.29363000325029</v>
      </c>
      <c r="V173" s="49">
        <f t="shared" si="174"/>
        <v>169.51960513341606</v>
      </c>
      <c r="W173" s="49">
        <f t="shared" si="175"/>
        <v>186.47156564675768</v>
      </c>
      <c r="X173" s="73">
        <v>3598207</v>
      </c>
      <c r="Y173" s="39">
        <v>20.421065056557826</v>
      </c>
      <c r="Z173" s="40">
        <f t="shared" si="159"/>
        <v>36.75791710180408</v>
      </c>
      <c r="AA173" s="49">
        <f t="shared" si="160"/>
        <v>40.43370881198449</v>
      </c>
      <c r="AB173" s="49">
        <f t="shared" si="215"/>
        <v>44.47707969318294</v>
      </c>
      <c r="AC173" s="49">
        <f t="shared" si="216"/>
        <v>48.92478766250123</v>
      </c>
      <c r="AD173" s="49">
        <f t="shared" si="216"/>
        <v>53.81726642875135</v>
      </c>
      <c r="AE173" s="49">
        <f t="shared" si="217"/>
        <v>59.19899307162649</v>
      </c>
      <c r="AF173" s="49">
        <f t="shared" si="217"/>
        <v>65.11889237878914</v>
      </c>
      <c r="AG173" s="49">
        <f t="shared" si="146"/>
        <v>71.63078161666806</v>
      </c>
      <c r="AH173" s="49">
        <f t="shared" si="218"/>
        <v>78.79385977833486</v>
      </c>
      <c r="AI173" s="49">
        <f t="shared" si="176"/>
        <v>92.18881594065179</v>
      </c>
      <c r="AJ173" s="49">
        <f t="shared" si="177"/>
        <v>95.32323568263395</v>
      </c>
      <c r="AK173" s="49">
        <f t="shared" si="178"/>
        <v>104.85555925089734</v>
      </c>
      <c r="AL173" s="49">
        <f t="shared" si="179"/>
        <v>115.34111517598708</v>
      </c>
      <c r="AM173" s="49">
        <f t="shared" si="180"/>
        <v>126.8752266935858</v>
      </c>
      <c r="AN173" s="49">
        <f t="shared" si="181"/>
        <v>139.56274936294437</v>
      </c>
      <c r="AO173" s="49">
        <f t="shared" si="182"/>
        <v>153.51902429923882</v>
      </c>
      <c r="AP173" s="49">
        <f t="shared" si="183"/>
        <v>170.4061169721551</v>
      </c>
      <c r="AQ173" s="49">
        <f t="shared" si="184"/>
        <v>187.4467286693706</v>
      </c>
      <c r="AR173" s="49">
        <f t="shared" si="219"/>
        <v>196.81906510283912</v>
      </c>
      <c r="AS173" s="49">
        <f t="shared" si="185"/>
        <v>206.8568374230839</v>
      </c>
      <c r="AT173" s="49">
        <f t="shared" si="186"/>
        <v>227.5425211653923</v>
      </c>
      <c r="AU173" s="73">
        <v>4620398</v>
      </c>
      <c r="AV173" s="39">
        <v>22.453804797971582</v>
      </c>
      <c r="AW173" s="40">
        <f t="shared" si="161"/>
        <v>40.416848636348846</v>
      </c>
      <c r="AX173" s="49">
        <f t="shared" si="162"/>
        <v>44.45853349998373</v>
      </c>
      <c r="AY173" s="49">
        <f t="shared" si="220"/>
        <v>48.9043868499821</v>
      </c>
      <c r="AZ173" s="49">
        <f t="shared" si="221"/>
        <v>53.79482553498031</v>
      </c>
      <c r="BA173" s="49">
        <f t="shared" si="221"/>
        <v>59.17430808847834</v>
      </c>
      <c r="BB173" s="49">
        <f t="shared" si="222"/>
        <v>65.09173889732618</v>
      </c>
      <c r="BC173" s="49">
        <f t="shared" si="222"/>
        <v>71.6009127870588</v>
      </c>
      <c r="BD173" s="49">
        <f t="shared" si="149"/>
        <v>78.76100406576468</v>
      </c>
      <c r="BE173" s="49">
        <f t="shared" si="223"/>
        <v>86.63710447234115</v>
      </c>
      <c r="BF173" s="49">
        <f t="shared" si="187"/>
        <v>101.36541223263914</v>
      </c>
      <c r="BG173" s="49">
        <f t="shared" si="188"/>
        <v>104.81183624854887</v>
      </c>
      <c r="BH173" s="49">
        <f t="shared" si="189"/>
        <v>115.29301987340376</v>
      </c>
      <c r="BI173" s="49">
        <f t="shared" si="190"/>
        <v>126.82232186074414</v>
      </c>
      <c r="BJ173" s="49">
        <f t="shared" si="191"/>
        <v>139.50455404681855</v>
      </c>
      <c r="BK173" s="49">
        <f t="shared" si="192"/>
        <v>153.45500945150042</v>
      </c>
      <c r="BL173" s="49">
        <f t="shared" si="193"/>
        <v>168.80051039665045</v>
      </c>
      <c r="BM173" s="49">
        <f t="shared" si="194"/>
        <v>187.36856654028202</v>
      </c>
      <c r="BN173" s="49">
        <f t="shared" si="195"/>
        <v>206.10542319431022</v>
      </c>
      <c r="BO173" s="49">
        <f t="shared" si="224"/>
        <v>216.41069435402574</v>
      </c>
      <c r="BP173" s="49">
        <f t="shared" si="196"/>
        <v>227.44763976608104</v>
      </c>
      <c r="BQ173" s="49">
        <f t="shared" si="197"/>
        <v>250.19240374268915</v>
      </c>
      <c r="BR173" s="69">
        <v>24526247</v>
      </c>
      <c r="BS173" s="39">
        <v>33.97058517706699</v>
      </c>
      <c r="BT173" s="40">
        <f t="shared" si="163"/>
        <v>61.14705331872058</v>
      </c>
      <c r="BU173" s="49">
        <f t="shared" si="164"/>
        <v>67.26175865059264</v>
      </c>
      <c r="BV173" s="49">
        <f t="shared" si="225"/>
        <v>73.9879345156519</v>
      </c>
      <c r="BW173" s="49">
        <f t="shared" si="226"/>
        <v>81.3867279672171</v>
      </c>
      <c r="BX173" s="49">
        <f t="shared" si="226"/>
        <v>89.5254007639388</v>
      </c>
      <c r="BY173" s="49">
        <f t="shared" si="227"/>
        <v>98.47794084033268</v>
      </c>
      <c r="BZ173" s="49">
        <f t="shared" si="227"/>
        <v>108.32573492436595</v>
      </c>
      <c r="CA173" s="49">
        <f t="shared" si="152"/>
        <v>119.15830841680254</v>
      </c>
      <c r="CB173" s="49">
        <f t="shared" si="228"/>
        <v>131.0741392584828</v>
      </c>
      <c r="CC173" s="49">
        <f t="shared" si="198"/>
        <v>153.35674293242488</v>
      </c>
      <c r="CD173" s="49">
        <f t="shared" si="199"/>
        <v>158.57087219212733</v>
      </c>
      <c r="CE173" s="49">
        <f t="shared" si="200"/>
        <v>174.42795941134005</v>
      </c>
      <c r="CF173" s="49">
        <f t="shared" si="201"/>
        <v>191.87075535247405</v>
      </c>
      <c r="CG173" s="49">
        <f t="shared" si="202"/>
        <v>211.05783088772145</v>
      </c>
      <c r="CH173" s="49">
        <f t="shared" si="203"/>
        <v>232.1636139764936</v>
      </c>
      <c r="CI173" s="49">
        <f t="shared" si="204"/>
        <v>255.37997537414296</v>
      </c>
      <c r="CJ173" s="49">
        <f t="shared" si="205"/>
        <v>283.47177266529866</v>
      </c>
      <c r="CK173" s="49">
        <f t="shared" si="206"/>
        <v>311.8189499318285</v>
      </c>
      <c r="CL173" s="49">
        <f t="shared" si="207"/>
        <v>327.4098974284199</v>
      </c>
      <c r="CM173" s="49">
        <f t="shared" si="208"/>
        <v>344.10780219726934</v>
      </c>
      <c r="CN173" s="49">
        <f t="shared" si="209"/>
        <v>378.51858241699625</v>
      </c>
    </row>
    <row r="174" spans="1:92" ht="13.5">
      <c r="A174" s="73">
        <v>2213628</v>
      </c>
      <c r="B174" s="39">
        <v>26.690666501619344</v>
      </c>
      <c r="C174" s="40">
        <f t="shared" si="157"/>
        <v>48.04319970291482</v>
      </c>
      <c r="D174" s="49">
        <f t="shared" si="158"/>
        <v>52.8475196732063</v>
      </c>
      <c r="E174" s="49">
        <f t="shared" si="210"/>
        <v>58.13227164052693</v>
      </c>
      <c r="F174" s="49">
        <f t="shared" si="211"/>
        <v>63.94549880457962</v>
      </c>
      <c r="G174" s="49">
        <f t="shared" si="211"/>
        <v>70.34004868503759</v>
      </c>
      <c r="H174" s="49">
        <f t="shared" si="212"/>
        <v>77.37405355354134</v>
      </c>
      <c r="I174" s="49">
        <f t="shared" si="212"/>
        <v>85.11145890889549</v>
      </c>
      <c r="J174" s="49">
        <f t="shared" si="143"/>
        <v>93.62260479978504</v>
      </c>
      <c r="K174" s="49">
        <f t="shared" si="213"/>
        <v>102.98486527976354</v>
      </c>
      <c r="L174" s="49">
        <f t="shared" si="165"/>
        <v>120.49229237732334</v>
      </c>
      <c r="M174" s="49">
        <f t="shared" si="166"/>
        <v>124.58903031815233</v>
      </c>
      <c r="N174" s="49">
        <f t="shared" si="167"/>
        <v>137.04793334996756</v>
      </c>
      <c r="O174" s="49">
        <f t="shared" si="168"/>
        <v>150.75272668496433</v>
      </c>
      <c r="P174" s="49">
        <f t="shared" si="169"/>
        <v>165.82799935346077</v>
      </c>
      <c r="Q174" s="49">
        <f t="shared" si="170"/>
        <v>182.41079928880686</v>
      </c>
      <c r="R174" s="49">
        <f t="shared" si="171"/>
        <v>200.65187921768754</v>
      </c>
      <c r="S174" s="49">
        <f t="shared" si="172"/>
        <v>222.72358593163318</v>
      </c>
      <c r="T174" s="49">
        <f t="shared" si="173"/>
        <v>244.9959445247965</v>
      </c>
      <c r="U174" s="49">
        <f t="shared" si="214"/>
        <v>257.24574175103635</v>
      </c>
      <c r="V174" s="49">
        <f t="shared" si="174"/>
        <v>270.3652745803392</v>
      </c>
      <c r="W174" s="49">
        <f t="shared" si="175"/>
        <v>297.4018020383731</v>
      </c>
      <c r="X174" s="73">
        <v>3611747</v>
      </c>
      <c r="Y174" s="39">
        <v>13.534372358548802</v>
      </c>
      <c r="Z174" s="40">
        <f t="shared" si="159"/>
        <v>24.361870245387845</v>
      </c>
      <c r="AA174" s="49">
        <f t="shared" si="160"/>
        <v>26.79805726992663</v>
      </c>
      <c r="AB174" s="49">
        <f t="shared" si="215"/>
        <v>29.477862996919292</v>
      </c>
      <c r="AC174" s="49">
        <f t="shared" si="216"/>
        <v>32.42564929661122</v>
      </c>
      <c r="AD174" s="49">
        <f t="shared" si="216"/>
        <v>35.66821422627234</v>
      </c>
      <c r="AE174" s="49">
        <f t="shared" si="217"/>
        <v>39.235035648899576</v>
      </c>
      <c r="AF174" s="49">
        <f t="shared" si="217"/>
        <v>43.15853921378953</v>
      </c>
      <c r="AG174" s="49">
        <f t="shared" si="146"/>
        <v>47.474393135168484</v>
      </c>
      <c r="AH174" s="49">
        <f t="shared" si="218"/>
        <v>52.22183244868533</v>
      </c>
      <c r="AI174" s="49">
        <f t="shared" si="176"/>
        <v>61.09954396496184</v>
      </c>
      <c r="AJ174" s="49">
        <f t="shared" si="177"/>
        <v>63.176928459770544</v>
      </c>
      <c r="AK174" s="49">
        <f t="shared" si="178"/>
        <v>69.4946213057476</v>
      </c>
      <c r="AL174" s="49">
        <f t="shared" si="179"/>
        <v>76.44408343632236</v>
      </c>
      <c r="AM174" s="49">
        <f t="shared" si="180"/>
        <v>84.0884917799546</v>
      </c>
      <c r="AN174" s="49">
        <f t="shared" si="181"/>
        <v>92.49734095795006</v>
      </c>
      <c r="AO174" s="49">
        <f t="shared" si="182"/>
        <v>101.74707505374506</v>
      </c>
      <c r="AP174" s="49">
        <f t="shared" si="183"/>
        <v>112.93925330965702</v>
      </c>
      <c r="AQ174" s="49">
        <f t="shared" si="184"/>
        <v>124.23317864062273</v>
      </c>
      <c r="AR174" s="49">
        <f t="shared" si="219"/>
        <v>130.44483757265385</v>
      </c>
      <c r="AS174" s="49">
        <f t="shared" si="185"/>
        <v>137.0975242888592</v>
      </c>
      <c r="AT174" s="49">
        <f t="shared" si="186"/>
        <v>150.80727671774514</v>
      </c>
      <c r="AU174" s="69">
        <v>4624379</v>
      </c>
      <c r="AV174" s="39">
        <v>29.45145335881474</v>
      </c>
      <c r="AW174" s="40">
        <f t="shared" si="161"/>
        <v>53.01261604586653</v>
      </c>
      <c r="AX174" s="49">
        <f t="shared" si="162"/>
        <v>58.31387765045318</v>
      </c>
      <c r="AY174" s="49">
        <f t="shared" si="220"/>
        <v>64.1452654154985</v>
      </c>
      <c r="AZ174" s="49">
        <f t="shared" si="221"/>
        <v>70.55979195704835</v>
      </c>
      <c r="BA174" s="49">
        <f t="shared" si="221"/>
        <v>77.61577115275318</v>
      </c>
      <c r="BB174" s="49">
        <f t="shared" si="222"/>
        <v>85.3773482680285</v>
      </c>
      <c r="BC174" s="49">
        <f t="shared" si="222"/>
        <v>93.91508309483135</v>
      </c>
      <c r="BD174" s="49">
        <f t="shared" si="149"/>
        <v>103.30659140431447</v>
      </c>
      <c r="BE174" s="49">
        <f t="shared" si="223"/>
        <v>113.63725054474592</v>
      </c>
      <c r="BF174" s="49">
        <f t="shared" si="187"/>
        <v>132.95558313735273</v>
      </c>
      <c r="BG174" s="49">
        <f t="shared" si="188"/>
        <v>137.47607296402273</v>
      </c>
      <c r="BH174" s="49">
        <f t="shared" si="189"/>
        <v>151.223680260425</v>
      </c>
      <c r="BI174" s="49">
        <f t="shared" si="190"/>
        <v>166.3460482864675</v>
      </c>
      <c r="BJ174" s="49">
        <f t="shared" si="191"/>
        <v>182.98065311511425</v>
      </c>
      <c r="BK174" s="49">
        <f t="shared" si="192"/>
        <v>201.2787184266257</v>
      </c>
      <c r="BL174" s="49">
        <f t="shared" si="193"/>
        <v>221.40659026928824</v>
      </c>
      <c r="BM174" s="49">
        <f t="shared" si="194"/>
        <v>245.76131519890995</v>
      </c>
      <c r="BN174" s="49">
        <f t="shared" si="195"/>
        <v>270.33744671880095</v>
      </c>
      <c r="BO174" s="49">
        <f t="shared" si="224"/>
        <v>283.854319054741</v>
      </c>
      <c r="BP174" s="49">
        <f t="shared" si="196"/>
        <v>298.33088932653277</v>
      </c>
      <c r="BQ174" s="49">
        <f t="shared" si="197"/>
        <v>328.163978259186</v>
      </c>
      <c r="BR174" s="69">
        <v>24626247</v>
      </c>
      <c r="BS174" s="39">
        <v>33.97058517706699</v>
      </c>
      <c r="BT174" s="40">
        <f t="shared" si="163"/>
        <v>61.14705331872058</v>
      </c>
      <c r="BU174" s="49">
        <f t="shared" si="164"/>
        <v>67.26175865059264</v>
      </c>
      <c r="BV174" s="49">
        <f t="shared" si="225"/>
        <v>73.9879345156519</v>
      </c>
      <c r="BW174" s="49">
        <f t="shared" si="226"/>
        <v>81.3867279672171</v>
      </c>
      <c r="BX174" s="49">
        <f t="shared" si="226"/>
        <v>89.5254007639388</v>
      </c>
      <c r="BY174" s="49">
        <f t="shared" si="227"/>
        <v>98.47794084033268</v>
      </c>
      <c r="BZ174" s="49">
        <f t="shared" si="227"/>
        <v>108.32573492436595</v>
      </c>
      <c r="CA174" s="49">
        <f t="shared" si="152"/>
        <v>119.15830841680254</v>
      </c>
      <c r="CB174" s="49">
        <f t="shared" si="228"/>
        <v>131.0741392584828</v>
      </c>
      <c r="CC174" s="49">
        <f t="shared" si="198"/>
        <v>153.35674293242488</v>
      </c>
      <c r="CD174" s="49">
        <f t="shared" si="199"/>
        <v>158.57087219212733</v>
      </c>
      <c r="CE174" s="49">
        <f t="shared" si="200"/>
        <v>174.42795941134005</v>
      </c>
      <c r="CF174" s="49">
        <f t="shared" si="201"/>
        <v>191.87075535247405</v>
      </c>
      <c r="CG174" s="49">
        <f t="shared" si="202"/>
        <v>211.05783088772145</v>
      </c>
      <c r="CH174" s="49">
        <f t="shared" si="203"/>
        <v>232.1636139764936</v>
      </c>
      <c r="CI174" s="49">
        <f t="shared" si="204"/>
        <v>255.37997537414296</v>
      </c>
      <c r="CJ174" s="49">
        <f t="shared" si="205"/>
        <v>283.47177266529866</v>
      </c>
      <c r="CK174" s="49">
        <f t="shared" si="206"/>
        <v>311.8189499318285</v>
      </c>
      <c r="CL174" s="49">
        <f t="shared" si="207"/>
        <v>327.4098974284199</v>
      </c>
      <c r="CM174" s="49">
        <f t="shared" si="208"/>
        <v>344.10780219726934</v>
      </c>
      <c r="CN174" s="49">
        <f t="shared" si="209"/>
        <v>378.51858241699625</v>
      </c>
    </row>
    <row r="175" spans="1:92" ht="13.5">
      <c r="A175" s="73">
        <v>2223628</v>
      </c>
      <c r="B175" s="39">
        <v>26.690666501619344</v>
      </c>
      <c r="C175" s="40">
        <f t="shared" si="157"/>
        <v>48.04319970291482</v>
      </c>
      <c r="D175" s="49">
        <f t="shared" si="158"/>
        <v>52.8475196732063</v>
      </c>
      <c r="E175" s="49">
        <f t="shared" si="210"/>
        <v>58.13227164052693</v>
      </c>
      <c r="F175" s="49">
        <f t="shared" si="211"/>
        <v>63.94549880457962</v>
      </c>
      <c r="G175" s="49">
        <f t="shared" si="211"/>
        <v>70.34004868503759</v>
      </c>
      <c r="H175" s="49">
        <f t="shared" si="212"/>
        <v>77.37405355354134</v>
      </c>
      <c r="I175" s="49">
        <f t="shared" si="212"/>
        <v>85.11145890889549</v>
      </c>
      <c r="J175" s="49">
        <f t="shared" si="212"/>
        <v>93.62260479978504</v>
      </c>
      <c r="K175" s="49">
        <f t="shared" si="213"/>
        <v>102.98486527976354</v>
      </c>
      <c r="L175" s="49">
        <f t="shared" si="165"/>
        <v>120.49229237732334</v>
      </c>
      <c r="M175" s="49">
        <f t="shared" si="166"/>
        <v>124.58903031815233</v>
      </c>
      <c r="N175" s="49">
        <f t="shared" si="167"/>
        <v>137.04793334996756</v>
      </c>
      <c r="O175" s="49">
        <f t="shared" si="168"/>
        <v>150.75272668496433</v>
      </c>
      <c r="P175" s="49">
        <f t="shared" si="169"/>
        <v>165.82799935346077</v>
      </c>
      <c r="Q175" s="49">
        <f t="shared" si="170"/>
        <v>182.41079928880686</v>
      </c>
      <c r="R175" s="49">
        <f t="shared" si="171"/>
        <v>200.65187921768754</v>
      </c>
      <c r="S175" s="49">
        <f t="shared" si="172"/>
        <v>222.72358593163318</v>
      </c>
      <c r="T175" s="49">
        <f t="shared" si="173"/>
        <v>244.9959445247965</v>
      </c>
      <c r="U175" s="49">
        <f t="shared" si="214"/>
        <v>257.24574175103635</v>
      </c>
      <c r="V175" s="49">
        <f t="shared" si="174"/>
        <v>270.3652745803392</v>
      </c>
      <c r="W175" s="49">
        <f t="shared" si="175"/>
        <v>297.4018020383731</v>
      </c>
      <c r="X175" s="69">
        <v>3668132</v>
      </c>
      <c r="Y175" s="39">
        <v>23.785502119610328</v>
      </c>
      <c r="Z175" s="40">
        <f t="shared" si="159"/>
        <v>42.81390381529859</v>
      </c>
      <c r="AA175" s="49">
        <f t="shared" si="160"/>
        <v>47.09529419682845</v>
      </c>
      <c r="AB175" s="49">
        <f t="shared" si="215"/>
        <v>51.80482361651129</v>
      </c>
      <c r="AC175" s="49">
        <f t="shared" si="216"/>
        <v>56.98530597816242</v>
      </c>
      <c r="AD175" s="49">
        <f t="shared" si="216"/>
        <v>62.68383657597867</v>
      </c>
      <c r="AE175" s="49">
        <f t="shared" si="217"/>
        <v>68.95222023357654</v>
      </c>
      <c r="AF175" s="49">
        <f t="shared" si="217"/>
        <v>75.84744225693419</v>
      </c>
      <c r="AG175" s="49">
        <f t="shared" si="217"/>
        <v>83.4321864826276</v>
      </c>
      <c r="AH175" s="49">
        <f t="shared" si="218"/>
        <v>91.77540513089036</v>
      </c>
      <c r="AI175" s="49">
        <f t="shared" si="176"/>
        <v>107.37722400314172</v>
      </c>
      <c r="AJ175" s="49">
        <f t="shared" si="177"/>
        <v>111.02804961924853</v>
      </c>
      <c r="AK175" s="49">
        <f t="shared" si="178"/>
        <v>122.1308545811734</v>
      </c>
      <c r="AL175" s="49">
        <f t="shared" si="179"/>
        <v>134.34394003929074</v>
      </c>
      <c r="AM175" s="49">
        <f t="shared" si="180"/>
        <v>147.77833404321981</v>
      </c>
      <c r="AN175" s="49">
        <f t="shared" si="181"/>
        <v>162.55616744754178</v>
      </c>
      <c r="AO175" s="49">
        <f t="shared" si="182"/>
        <v>178.81178419229596</v>
      </c>
      <c r="AP175" s="49">
        <f t="shared" si="183"/>
        <v>198.48108045344853</v>
      </c>
      <c r="AQ175" s="49">
        <f t="shared" si="184"/>
        <v>218.32918849879337</v>
      </c>
      <c r="AR175" s="49">
        <f t="shared" si="219"/>
        <v>229.24564792373303</v>
      </c>
      <c r="AS175" s="49">
        <f t="shared" si="185"/>
        <v>240.93717596784342</v>
      </c>
      <c r="AT175" s="49">
        <f t="shared" si="186"/>
        <v>265.0308935646278</v>
      </c>
      <c r="AU175" s="73">
        <v>4695109</v>
      </c>
      <c r="AV175" s="39">
        <v>22.483114333398294</v>
      </c>
      <c r="AW175" s="40">
        <f t="shared" si="161"/>
        <v>40.46960580011693</v>
      </c>
      <c r="AX175" s="49">
        <f t="shared" si="162"/>
        <v>44.51656638012862</v>
      </c>
      <c r="AY175" s="49">
        <f t="shared" si="220"/>
        <v>48.96822301814149</v>
      </c>
      <c r="AZ175" s="49">
        <f t="shared" si="221"/>
        <v>53.865045319955634</v>
      </c>
      <c r="BA175" s="49">
        <f t="shared" si="221"/>
        <v>59.2515498519512</v>
      </c>
      <c r="BB175" s="49">
        <f t="shared" si="222"/>
        <v>65.17670483714632</v>
      </c>
      <c r="BC175" s="49">
        <f t="shared" si="222"/>
        <v>71.69437532086096</v>
      </c>
      <c r="BD175" s="49">
        <f t="shared" si="222"/>
        <v>78.86381285294705</v>
      </c>
      <c r="BE175" s="49">
        <f t="shared" si="223"/>
        <v>86.75019413824175</v>
      </c>
      <c r="BF175" s="49">
        <f t="shared" si="187"/>
        <v>101.49772714174286</v>
      </c>
      <c r="BG175" s="49">
        <f t="shared" si="188"/>
        <v>104.94864986456211</v>
      </c>
      <c r="BH175" s="49">
        <f t="shared" si="189"/>
        <v>115.44351485101832</v>
      </c>
      <c r="BI175" s="49">
        <f t="shared" si="190"/>
        <v>126.98786633612015</v>
      </c>
      <c r="BJ175" s="49">
        <f t="shared" si="191"/>
        <v>139.68665296973217</v>
      </c>
      <c r="BK175" s="49">
        <f t="shared" si="192"/>
        <v>153.6553182667054</v>
      </c>
      <c r="BL175" s="49">
        <f t="shared" si="193"/>
        <v>169.02085009337594</v>
      </c>
      <c r="BM175" s="49">
        <f t="shared" si="194"/>
        <v>187.6131436036473</v>
      </c>
      <c r="BN175" s="49">
        <f t="shared" si="195"/>
        <v>206.37445796401204</v>
      </c>
      <c r="BO175" s="49">
        <f t="shared" si="224"/>
        <v>216.69318086221264</v>
      </c>
      <c r="BP175" s="49">
        <f t="shared" si="196"/>
        <v>227.7445330861855</v>
      </c>
      <c r="BQ175" s="49">
        <f t="shared" si="197"/>
        <v>250.51898639480405</v>
      </c>
      <c r="BR175" s="73">
        <v>25109109</v>
      </c>
      <c r="BS175" s="39">
        <v>17.978120876771882</v>
      </c>
      <c r="BT175" s="40">
        <f t="shared" si="163"/>
        <v>32.36061757818939</v>
      </c>
      <c r="BU175" s="49">
        <f t="shared" si="164"/>
        <v>35.59667933600833</v>
      </c>
      <c r="BV175" s="49">
        <f t="shared" si="225"/>
        <v>39.156347269609164</v>
      </c>
      <c r="BW175" s="49">
        <f t="shared" si="226"/>
        <v>43.07198199657008</v>
      </c>
      <c r="BX175" s="49">
        <f t="shared" si="226"/>
        <v>47.37918019622709</v>
      </c>
      <c r="BY175" s="49">
        <f t="shared" si="227"/>
        <v>52.1170982158498</v>
      </c>
      <c r="BZ175" s="49">
        <f t="shared" si="227"/>
        <v>57.32880803743478</v>
      </c>
      <c r="CA175" s="49">
        <f t="shared" si="227"/>
        <v>63.06168884117826</v>
      </c>
      <c r="CB175" s="49">
        <f t="shared" si="228"/>
        <v>69.36785772529609</v>
      </c>
      <c r="CC175" s="49">
        <f t="shared" si="198"/>
        <v>81.16039353859642</v>
      </c>
      <c r="CD175" s="49">
        <f t="shared" si="199"/>
        <v>83.9198469189087</v>
      </c>
      <c r="CE175" s="49">
        <f t="shared" si="200"/>
        <v>92.31183161079957</v>
      </c>
      <c r="CF175" s="49">
        <f t="shared" si="201"/>
        <v>101.54301477187953</v>
      </c>
      <c r="CG175" s="49">
        <f t="shared" si="202"/>
        <v>111.69731624906748</v>
      </c>
      <c r="CH175" s="49">
        <f t="shared" si="203"/>
        <v>122.86704787397423</v>
      </c>
      <c r="CI175" s="49">
        <f t="shared" si="204"/>
        <v>135.15375266137164</v>
      </c>
      <c r="CJ175" s="49">
        <f t="shared" si="205"/>
        <v>150.02066545412254</v>
      </c>
      <c r="CK175" s="49">
        <f t="shared" si="206"/>
        <v>165.02273199953478</v>
      </c>
      <c r="CL175" s="49">
        <f t="shared" si="207"/>
        <v>173.27386859951153</v>
      </c>
      <c r="CM175" s="49">
        <f t="shared" si="208"/>
        <v>182.1108358980866</v>
      </c>
      <c r="CN175" s="49">
        <f t="shared" si="209"/>
        <v>200.32191948789526</v>
      </c>
    </row>
    <row r="176" spans="1:92" ht="13.5">
      <c r="A176" s="69">
        <v>2313966</v>
      </c>
      <c r="B176" s="39">
        <v>23.66317609672874</v>
      </c>
      <c r="C176" s="40">
        <f t="shared" si="157"/>
        <v>42.59371697411173</v>
      </c>
      <c r="D176" s="49">
        <f t="shared" si="158"/>
        <v>46.853088671522904</v>
      </c>
      <c r="E176" s="49">
        <f t="shared" si="210"/>
        <v>51.5383975386752</v>
      </c>
      <c r="F176" s="49">
        <f t="shared" si="211"/>
        <v>56.69223729254272</v>
      </c>
      <c r="G176" s="49">
        <f t="shared" si="211"/>
        <v>62.36146102179699</v>
      </c>
      <c r="H176" s="49">
        <f t="shared" si="212"/>
        <v>68.59760712397669</v>
      </c>
      <c r="I176" s="49">
        <f t="shared" si="212"/>
        <v>75.45736783637436</v>
      </c>
      <c r="J176" s="49">
        <f t="shared" si="212"/>
        <v>83.0031046200118</v>
      </c>
      <c r="K176" s="49">
        <f t="shared" si="213"/>
        <v>91.30341508201298</v>
      </c>
      <c r="L176" s="49">
        <f t="shared" si="165"/>
        <v>106.82499564595518</v>
      </c>
      <c r="M176" s="49">
        <f t="shared" si="166"/>
        <v>110.45704549791766</v>
      </c>
      <c r="N176" s="49">
        <f t="shared" si="167"/>
        <v>121.50275004770943</v>
      </c>
      <c r="O176" s="49">
        <f t="shared" si="168"/>
        <v>133.65302505248036</v>
      </c>
      <c r="P176" s="49">
        <f t="shared" si="169"/>
        <v>147.01832755772838</v>
      </c>
      <c r="Q176" s="49">
        <f t="shared" si="170"/>
        <v>161.72016031350122</v>
      </c>
      <c r="R176" s="49">
        <f t="shared" si="171"/>
        <v>177.89217634485135</v>
      </c>
      <c r="S176" s="49">
        <f t="shared" si="172"/>
        <v>197.46031574278499</v>
      </c>
      <c r="T176" s="49">
        <f t="shared" si="173"/>
        <v>217.2063473170635</v>
      </c>
      <c r="U176" s="49">
        <f t="shared" si="214"/>
        <v>228.06666468291667</v>
      </c>
      <c r="V176" s="49">
        <f t="shared" si="174"/>
        <v>239.69806458174543</v>
      </c>
      <c r="W176" s="49">
        <f t="shared" si="175"/>
        <v>263.66787103992</v>
      </c>
      <c r="X176" s="69">
        <v>3713392</v>
      </c>
      <c r="Y176" s="39">
        <v>14.99498196134048</v>
      </c>
      <c r="Z176" s="40">
        <f t="shared" si="159"/>
        <v>26.990967530412867</v>
      </c>
      <c r="AA176" s="49">
        <f t="shared" si="160"/>
        <v>29.690064283454156</v>
      </c>
      <c r="AB176" s="49">
        <f t="shared" si="215"/>
        <v>32.65907071179957</v>
      </c>
      <c r="AC176" s="49">
        <f t="shared" si="216"/>
        <v>35.92497778297953</v>
      </c>
      <c r="AD176" s="49">
        <f t="shared" si="216"/>
        <v>39.517475561277486</v>
      </c>
      <c r="AE176" s="49">
        <f t="shared" si="217"/>
        <v>43.469223117405235</v>
      </c>
      <c r="AF176" s="49">
        <f t="shared" si="217"/>
        <v>47.816145429145756</v>
      </c>
      <c r="AG176" s="49">
        <f t="shared" si="217"/>
        <v>52.59775997206033</v>
      </c>
      <c r="AH176" s="49">
        <f t="shared" si="218"/>
        <v>57.857535969266365</v>
      </c>
      <c r="AI176" s="49">
        <f t="shared" si="176"/>
        <v>67.69331708404165</v>
      </c>
      <c r="AJ176" s="49">
        <f t="shared" si="177"/>
        <v>69.99488986489906</v>
      </c>
      <c r="AK176" s="49">
        <f t="shared" si="178"/>
        <v>76.99437885138897</v>
      </c>
      <c r="AL176" s="49">
        <f t="shared" si="179"/>
        <v>84.69381673652786</v>
      </c>
      <c r="AM176" s="49">
        <f t="shared" si="180"/>
        <v>93.16319841018066</v>
      </c>
      <c r="AN176" s="49">
        <f t="shared" si="181"/>
        <v>102.47951825119873</v>
      </c>
      <c r="AO176" s="49">
        <f t="shared" si="182"/>
        <v>112.7274700763186</v>
      </c>
      <c r="AP176" s="49">
        <f t="shared" si="183"/>
        <v>125.12749178471364</v>
      </c>
      <c r="AQ176" s="49">
        <f t="shared" si="184"/>
        <v>137.640240963185</v>
      </c>
      <c r="AR176" s="49">
        <f t="shared" si="219"/>
        <v>144.52225301134425</v>
      </c>
      <c r="AS176" s="49">
        <f t="shared" si="185"/>
        <v>151.8928879149228</v>
      </c>
      <c r="AT176" s="49">
        <f t="shared" si="186"/>
        <v>167.08217670641508</v>
      </c>
      <c r="AU176" s="69">
        <v>4714679</v>
      </c>
      <c r="AV176" s="39">
        <v>30.243653900287736</v>
      </c>
      <c r="AW176" s="40">
        <f t="shared" si="161"/>
        <v>54.438577020517926</v>
      </c>
      <c r="AX176" s="49">
        <f t="shared" si="162"/>
        <v>59.88243472256972</v>
      </c>
      <c r="AY176" s="49">
        <f t="shared" si="220"/>
        <v>65.8706781948267</v>
      </c>
      <c r="AZ176" s="49">
        <f t="shared" si="221"/>
        <v>72.45774601430936</v>
      </c>
      <c r="BA176" s="49">
        <f t="shared" si="221"/>
        <v>79.7035206157403</v>
      </c>
      <c r="BB176" s="49">
        <f t="shared" si="222"/>
        <v>87.67387267731434</v>
      </c>
      <c r="BC176" s="49">
        <f t="shared" si="222"/>
        <v>96.44125994504577</v>
      </c>
      <c r="BD176" s="49">
        <f t="shared" si="222"/>
        <v>106.08538593955035</v>
      </c>
      <c r="BE176" s="49">
        <f t="shared" si="223"/>
        <v>116.69392453350538</v>
      </c>
      <c r="BF176" s="49">
        <f t="shared" si="187"/>
        <v>136.53189170420129</v>
      </c>
      <c r="BG176" s="49">
        <f t="shared" si="188"/>
        <v>141.17397602214413</v>
      </c>
      <c r="BH176" s="49">
        <f t="shared" si="189"/>
        <v>155.29137362435856</v>
      </c>
      <c r="BI176" s="49">
        <f t="shared" si="190"/>
        <v>170.8205109867944</v>
      </c>
      <c r="BJ176" s="49">
        <f t="shared" si="191"/>
        <v>187.90256208547385</v>
      </c>
      <c r="BK176" s="49">
        <f t="shared" si="192"/>
        <v>206.69281829402124</v>
      </c>
      <c r="BL176" s="49">
        <f t="shared" si="193"/>
        <v>227.36210012342337</v>
      </c>
      <c r="BM176" s="49">
        <f t="shared" si="194"/>
        <v>252.37193113699993</v>
      </c>
      <c r="BN176" s="49">
        <f t="shared" si="195"/>
        <v>277.60912425069995</v>
      </c>
      <c r="BO176" s="49">
        <f t="shared" si="224"/>
        <v>291.489580463235</v>
      </c>
      <c r="BP176" s="49">
        <f t="shared" si="196"/>
        <v>306.35554906685996</v>
      </c>
      <c r="BQ176" s="49">
        <f t="shared" si="197"/>
        <v>336.99110397354593</v>
      </c>
      <c r="BR176" s="73">
        <v>25123203</v>
      </c>
      <c r="BS176" s="39">
        <v>11.230426766138251</v>
      </c>
      <c r="BT176" s="40">
        <f t="shared" si="163"/>
        <v>20.214768179048853</v>
      </c>
      <c r="BU176" s="49">
        <f t="shared" si="164"/>
        <v>22.23624499695374</v>
      </c>
      <c r="BV176" s="49">
        <f t="shared" si="225"/>
        <v>24.459869496649112</v>
      </c>
      <c r="BW176" s="49">
        <f t="shared" si="226"/>
        <v>26.905856446314026</v>
      </c>
      <c r="BX176" s="49">
        <f t="shared" si="226"/>
        <v>29.59644209094543</v>
      </c>
      <c r="BY176" s="49">
        <f t="shared" si="227"/>
        <v>32.55608630003997</v>
      </c>
      <c r="BZ176" s="49">
        <f t="shared" si="227"/>
        <v>35.81169493004397</v>
      </c>
      <c r="CA176" s="49">
        <f t="shared" si="227"/>
        <v>39.392864423048366</v>
      </c>
      <c r="CB176" s="49">
        <f t="shared" si="228"/>
        <v>43.3321508653532</v>
      </c>
      <c r="CC176" s="49">
        <f t="shared" si="198"/>
        <v>50.698616512463246</v>
      </c>
      <c r="CD176" s="49">
        <f t="shared" si="199"/>
        <v>52.422369473886995</v>
      </c>
      <c r="CE176" s="49">
        <f t="shared" si="200"/>
        <v>57.66460642127569</v>
      </c>
      <c r="CF176" s="49">
        <f t="shared" si="201"/>
        <v>63.43106706340326</v>
      </c>
      <c r="CG176" s="49">
        <f t="shared" si="202"/>
        <v>69.77417376974358</v>
      </c>
      <c r="CH176" s="49">
        <f t="shared" si="203"/>
        <v>76.75159114671794</v>
      </c>
      <c r="CI176" s="49">
        <f t="shared" si="204"/>
        <v>84.42675026138974</v>
      </c>
      <c r="CJ176" s="49">
        <f t="shared" si="205"/>
        <v>93.71369279014262</v>
      </c>
      <c r="CK176" s="49">
        <f t="shared" si="206"/>
        <v>103.08506206915688</v>
      </c>
      <c r="CL176" s="49">
        <f t="shared" si="207"/>
        <v>108.23931517261472</v>
      </c>
      <c r="CM176" s="49">
        <f t="shared" si="208"/>
        <v>113.75952024641808</v>
      </c>
      <c r="CN176" s="49">
        <f t="shared" si="209"/>
        <v>125.13547227105988</v>
      </c>
    </row>
    <row r="177" spans="1:92" ht="13.5">
      <c r="A177" s="73">
        <v>2315266</v>
      </c>
      <c r="B177" s="39">
        <v>25.384769182639463</v>
      </c>
      <c r="C177" s="40">
        <f t="shared" si="157"/>
        <v>45.692584528751034</v>
      </c>
      <c r="D177" s="49">
        <f t="shared" si="158"/>
        <v>50.26184298162614</v>
      </c>
      <c r="E177" s="49">
        <f t="shared" si="210"/>
        <v>55.28802727978875</v>
      </c>
      <c r="F177" s="49">
        <f t="shared" si="211"/>
        <v>60.81683000776763</v>
      </c>
      <c r="G177" s="49">
        <f t="shared" si="211"/>
        <v>66.8985130085444</v>
      </c>
      <c r="H177" s="49">
        <f t="shared" si="212"/>
        <v>73.58836430939884</v>
      </c>
      <c r="I177" s="49">
        <f t="shared" si="212"/>
        <v>80.94720074033873</v>
      </c>
      <c r="J177" s="49">
        <f t="shared" si="212"/>
        <v>89.0419208143726</v>
      </c>
      <c r="K177" s="49">
        <f t="shared" si="213"/>
        <v>97.94611289580986</v>
      </c>
      <c r="L177" s="49">
        <f t="shared" si="165"/>
        <v>114.59695208809754</v>
      </c>
      <c r="M177" s="49">
        <f t="shared" si="166"/>
        <v>118.49324845909285</v>
      </c>
      <c r="N177" s="49">
        <f t="shared" si="167"/>
        <v>130.34257330500213</v>
      </c>
      <c r="O177" s="49">
        <f t="shared" si="168"/>
        <v>143.37683063550236</v>
      </c>
      <c r="P177" s="49">
        <f t="shared" si="169"/>
        <v>157.7145136990526</v>
      </c>
      <c r="Q177" s="49">
        <f t="shared" si="170"/>
        <v>173.48596506895785</v>
      </c>
      <c r="R177" s="49">
        <f t="shared" si="171"/>
        <v>190.83456157585363</v>
      </c>
      <c r="S177" s="49">
        <f t="shared" si="172"/>
        <v>211.82636334919752</v>
      </c>
      <c r="T177" s="49">
        <f t="shared" si="173"/>
        <v>233.00899968411727</v>
      </c>
      <c r="U177" s="49">
        <f t="shared" si="214"/>
        <v>244.65944966832313</v>
      </c>
      <c r="V177" s="49">
        <f t="shared" si="174"/>
        <v>257.1370816014076</v>
      </c>
      <c r="W177" s="49">
        <f t="shared" si="175"/>
        <v>282.85078976154836</v>
      </c>
      <c r="X177" s="73">
        <v>3725109</v>
      </c>
      <c r="Y177" s="39">
        <v>14.589267993898291</v>
      </c>
      <c r="Z177" s="40">
        <f t="shared" si="159"/>
        <v>26.260682389016925</v>
      </c>
      <c r="AA177" s="49">
        <f t="shared" si="160"/>
        <v>28.886750627918616</v>
      </c>
      <c r="AB177" s="49">
        <f t="shared" si="215"/>
        <v>31.775425690710478</v>
      </c>
      <c r="AC177" s="49">
        <f t="shared" si="216"/>
        <v>34.95296825978153</v>
      </c>
      <c r="AD177" s="49">
        <f t="shared" si="216"/>
        <v>38.44826508575968</v>
      </c>
      <c r="AE177" s="49">
        <f t="shared" si="217"/>
        <v>42.29309159433565</v>
      </c>
      <c r="AF177" s="49">
        <f t="shared" si="217"/>
        <v>46.52240075376921</v>
      </c>
      <c r="AG177" s="49">
        <f t="shared" si="217"/>
        <v>51.174640829146135</v>
      </c>
      <c r="AH177" s="49">
        <f t="shared" si="218"/>
        <v>56.29210491206075</v>
      </c>
      <c r="AI177" s="49">
        <f t="shared" si="176"/>
        <v>65.86176274711107</v>
      </c>
      <c r="AJ177" s="49">
        <f t="shared" si="177"/>
        <v>68.10106268051285</v>
      </c>
      <c r="AK177" s="49">
        <f t="shared" si="178"/>
        <v>74.91116894856414</v>
      </c>
      <c r="AL177" s="49">
        <f t="shared" si="179"/>
        <v>82.40228584342056</v>
      </c>
      <c r="AM177" s="49">
        <f t="shared" si="180"/>
        <v>90.64251442776262</v>
      </c>
      <c r="AN177" s="49">
        <f t="shared" si="181"/>
        <v>99.70676587053889</v>
      </c>
      <c r="AO177" s="49">
        <f t="shared" si="182"/>
        <v>109.67744245759278</v>
      </c>
      <c r="AP177" s="49">
        <f t="shared" si="183"/>
        <v>121.74196112792798</v>
      </c>
      <c r="AQ177" s="49">
        <f t="shared" si="184"/>
        <v>133.9161572407208</v>
      </c>
      <c r="AR177" s="49">
        <f t="shared" si="219"/>
        <v>140.61196510275684</v>
      </c>
      <c r="AS177" s="49">
        <f t="shared" si="185"/>
        <v>147.78317532299744</v>
      </c>
      <c r="AT177" s="49">
        <f t="shared" si="186"/>
        <v>162.5614928552972</v>
      </c>
      <c r="AU177" s="73">
        <v>4720798</v>
      </c>
      <c r="AV177" s="39">
        <v>15.816438303172319</v>
      </c>
      <c r="AW177" s="40">
        <f t="shared" si="161"/>
        <v>28.469588945710175</v>
      </c>
      <c r="AX177" s="49">
        <f t="shared" si="162"/>
        <v>31.316547840281192</v>
      </c>
      <c r="AY177" s="49">
        <f t="shared" si="220"/>
        <v>34.44820262430931</v>
      </c>
      <c r="AZ177" s="49">
        <f t="shared" si="221"/>
        <v>37.89302288674024</v>
      </c>
      <c r="BA177" s="49">
        <f t="shared" si="221"/>
        <v>41.68232517541426</v>
      </c>
      <c r="BB177" s="49">
        <f t="shared" si="222"/>
        <v>45.85055769295569</v>
      </c>
      <c r="BC177" s="49">
        <f t="shared" si="222"/>
        <v>50.43561346225126</v>
      </c>
      <c r="BD177" s="49">
        <f t="shared" si="222"/>
        <v>55.47917480847639</v>
      </c>
      <c r="BE177" s="49">
        <f t="shared" si="223"/>
        <v>61.027092289324024</v>
      </c>
      <c r="BF177" s="49">
        <f t="shared" si="187"/>
        <v>71.4016979785091</v>
      </c>
      <c r="BG177" s="49">
        <f t="shared" si="188"/>
        <v>73.82935570977841</v>
      </c>
      <c r="BH177" s="49">
        <f t="shared" si="189"/>
        <v>81.21229128075625</v>
      </c>
      <c r="BI177" s="49">
        <f t="shared" si="190"/>
        <v>89.33352040883187</v>
      </c>
      <c r="BJ177" s="49">
        <f t="shared" si="191"/>
        <v>98.26687244971507</v>
      </c>
      <c r="BK177" s="49">
        <f t="shared" si="192"/>
        <v>108.09355969468658</v>
      </c>
      <c r="BL177" s="49">
        <f t="shared" si="193"/>
        <v>118.90291566415523</v>
      </c>
      <c r="BM177" s="49">
        <f t="shared" si="194"/>
        <v>131.9822363872123</v>
      </c>
      <c r="BN177" s="49">
        <f t="shared" si="195"/>
        <v>145.18046002593354</v>
      </c>
      <c r="BO177" s="49">
        <f t="shared" si="224"/>
        <v>152.4394830272302</v>
      </c>
      <c r="BP177" s="49">
        <f t="shared" si="196"/>
        <v>160.21389666161895</v>
      </c>
      <c r="BQ177" s="49">
        <f t="shared" si="197"/>
        <v>176.23528632778084</v>
      </c>
      <c r="BR177" s="73">
        <v>25126213</v>
      </c>
      <c r="BS177" s="39">
        <v>26.8201693511301</v>
      </c>
      <c r="BT177" s="40">
        <f t="shared" si="163"/>
        <v>48.276304832034185</v>
      </c>
      <c r="BU177" s="49">
        <f t="shared" si="164"/>
        <v>53.10393531523761</v>
      </c>
      <c r="BV177" s="49">
        <f t="shared" si="225"/>
        <v>58.414328846761364</v>
      </c>
      <c r="BW177" s="49">
        <f t="shared" si="226"/>
        <v>64.2557617314375</v>
      </c>
      <c r="BX177" s="49">
        <f t="shared" si="226"/>
        <v>70.68133790458126</v>
      </c>
      <c r="BY177" s="49">
        <f t="shared" si="227"/>
        <v>77.74947169503938</v>
      </c>
      <c r="BZ177" s="49">
        <f t="shared" si="227"/>
        <v>85.5244188645433</v>
      </c>
      <c r="CA177" s="49">
        <f t="shared" si="227"/>
        <v>94.07686075099764</v>
      </c>
      <c r="CB177" s="49">
        <f t="shared" si="228"/>
        <v>103.4845468260974</v>
      </c>
      <c r="CC177" s="49">
        <f t="shared" si="198"/>
        <v>121.07691978653396</v>
      </c>
      <c r="CD177" s="49">
        <f t="shared" si="199"/>
        <v>125.19353505927612</v>
      </c>
      <c r="CE177" s="49">
        <f t="shared" si="200"/>
        <v>137.71288856520374</v>
      </c>
      <c r="CF177" s="49">
        <f t="shared" si="201"/>
        <v>151.48417742172413</v>
      </c>
      <c r="CG177" s="49">
        <f t="shared" si="202"/>
        <v>166.63259516389655</v>
      </c>
      <c r="CH177" s="49">
        <f t="shared" si="203"/>
        <v>183.2958546802862</v>
      </c>
      <c r="CI177" s="49">
        <f t="shared" si="204"/>
        <v>201.62544014831482</v>
      </c>
      <c r="CJ177" s="49">
        <f t="shared" si="205"/>
        <v>223.80423856462946</v>
      </c>
      <c r="CK177" s="49">
        <f t="shared" si="206"/>
        <v>246.1846624210924</v>
      </c>
      <c r="CL177" s="49">
        <f t="shared" si="207"/>
        <v>258.493895542147</v>
      </c>
      <c r="CM177" s="49">
        <f t="shared" si="208"/>
        <v>271.67708421479654</v>
      </c>
      <c r="CN177" s="49">
        <f t="shared" si="209"/>
        <v>298.84479263627617</v>
      </c>
    </row>
    <row r="178" spans="1:92" ht="13.5">
      <c r="A178" s="69">
        <v>2323966</v>
      </c>
      <c r="B178" s="39">
        <v>23.66317609672874</v>
      </c>
      <c r="C178" s="40">
        <f t="shared" si="157"/>
        <v>42.59371697411173</v>
      </c>
      <c r="D178" s="49">
        <f t="shared" si="158"/>
        <v>46.853088671522904</v>
      </c>
      <c r="E178" s="49">
        <f t="shared" si="210"/>
        <v>51.5383975386752</v>
      </c>
      <c r="F178" s="49">
        <f t="shared" si="211"/>
        <v>56.69223729254272</v>
      </c>
      <c r="G178" s="49">
        <f t="shared" si="211"/>
        <v>62.36146102179699</v>
      </c>
      <c r="H178" s="49">
        <f t="shared" si="212"/>
        <v>68.59760712397669</v>
      </c>
      <c r="I178" s="49">
        <f t="shared" si="212"/>
        <v>75.45736783637436</v>
      </c>
      <c r="J178" s="49">
        <f t="shared" si="212"/>
        <v>83.0031046200118</v>
      </c>
      <c r="K178" s="49">
        <f t="shared" si="213"/>
        <v>91.30341508201298</v>
      </c>
      <c r="L178" s="49">
        <f t="shared" si="165"/>
        <v>106.82499564595518</v>
      </c>
      <c r="M178" s="49">
        <f t="shared" si="166"/>
        <v>110.45704549791766</v>
      </c>
      <c r="N178" s="49">
        <f t="shared" si="167"/>
        <v>121.50275004770943</v>
      </c>
      <c r="O178" s="49">
        <f t="shared" si="168"/>
        <v>133.65302505248036</v>
      </c>
      <c r="P178" s="49">
        <f t="shared" si="169"/>
        <v>147.01832755772838</v>
      </c>
      <c r="Q178" s="49">
        <f t="shared" si="170"/>
        <v>161.72016031350122</v>
      </c>
      <c r="R178" s="49">
        <f t="shared" si="171"/>
        <v>177.89217634485135</v>
      </c>
      <c r="S178" s="49">
        <f t="shared" si="172"/>
        <v>197.46031574278499</v>
      </c>
      <c r="T178" s="49">
        <f t="shared" si="173"/>
        <v>217.2063473170635</v>
      </c>
      <c r="U178" s="49">
        <f t="shared" si="214"/>
        <v>228.06666468291667</v>
      </c>
      <c r="V178" s="49">
        <f t="shared" si="174"/>
        <v>239.69806458174543</v>
      </c>
      <c r="W178" s="49">
        <f t="shared" si="175"/>
        <v>263.66787103992</v>
      </c>
      <c r="X178" s="73">
        <v>3795124</v>
      </c>
      <c r="Y178" s="39">
        <v>12.334849118152109</v>
      </c>
      <c r="Z178" s="40">
        <f t="shared" si="159"/>
        <v>22.202728412673796</v>
      </c>
      <c r="AA178" s="49">
        <f t="shared" si="160"/>
        <v>24.423001253941177</v>
      </c>
      <c r="AB178" s="49">
        <f t="shared" si="215"/>
        <v>26.865301379335293</v>
      </c>
      <c r="AC178" s="49">
        <f t="shared" si="216"/>
        <v>29.551831517268823</v>
      </c>
      <c r="AD178" s="49">
        <f t="shared" si="216"/>
        <v>32.50701466899571</v>
      </c>
      <c r="AE178" s="49">
        <f t="shared" si="217"/>
        <v>35.75771613589528</v>
      </c>
      <c r="AF178" s="49">
        <f t="shared" si="217"/>
        <v>39.33348774948481</v>
      </c>
      <c r="AG178" s="49">
        <f t="shared" si="217"/>
        <v>43.26683652443329</v>
      </c>
      <c r="AH178" s="49">
        <f t="shared" si="218"/>
        <v>47.593520176876616</v>
      </c>
      <c r="AI178" s="49">
        <f t="shared" si="176"/>
        <v>55.68441860694564</v>
      </c>
      <c r="AJ178" s="49">
        <f t="shared" si="177"/>
        <v>57.577688839581796</v>
      </c>
      <c r="AK178" s="49">
        <f t="shared" si="178"/>
        <v>63.335457723539974</v>
      </c>
      <c r="AL178" s="49">
        <f t="shared" si="179"/>
        <v>69.66900349589397</v>
      </c>
      <c r="AM178" s="49">
        <f t="shared" si="180"/>
        <v>76.63590384548337</v>
      </c>
      <c r="AN178" s="49">
        <f t="shared" si="181"/>
        <v>84.29949423003171</v>
      </c>
      <c r="AO178" s="49">
        <f t="shared" si="182"/>
        <v>92.72944365303488</v>
      </c>
      <c r="AP178" s="49">
        <f t="shared" si="183"/>
        <v>102.92968245486871</v>
      </c>
      <c r="AQ178" s="49">
        <f t="shared" si="184"/>
        <v>113.22265070035559</v>
      </c>
      <c r="AR178" s="49">
        <f t="shared" si="219"/>
        <v>118.88378323537337</v>
      </c>
      <c r="AS178" s="49">
        <f t="shared" si="185"/>
        <v>124.94685618037741</v>
      </c>
      <c r="AT178" s="49">
        <f t="shared" si="186"/>
        <v>137.44154179841516</v>
      </c>
      <c r="AU178" s="69">
        <v>4724679</v>
      </c>
      <c r="AV178" s="39">
        <v>30.243653900287736</v>
      </c>
      <c r="AW178" s="40">
        <f t="shared" si="161"/>
        <v>54.438577020517926</v>
      </c>
      <c r="AX178" s="49">
        <f t="shared" si="162"/>
        <v>59.88243472256972</v>
      </c>
      <c r="AY178" s="49">
        <f t="shared" si="220"/>
        <v>65.8706781948267</v>
      </c>
      <c r="AZ178" s="49">
        <f t="shared" si="221"/>
        <v>72.45774601430936</v>
      </c>
      <c r="BA178" s="49">
        <f t="shared" si="221"/>
        <v>79.7035206157403</v>
      </c>
      <c r="BB178" s="49">
        <f t="shared" si="222"/>
        <v>87.67387267731434</v>
      </c>
      <c r="BC178" s="49">
        <f t="shared" si="222"/>
        <v>96.44125994504577</v>
      </c>
      <c r="BD178" s="49">
        <f t="shared" si="222"/>
        <v>106.08538593955035</v>
      </c>
      <c r="BE178" s="49">
        <f t="shared" si="223"/>
        <v>116.69392453350538</v>
      </c>
      <c r="BF178" s="49">
        <f t="shared" si="187"/>
        <v>136.53189170420129</v>
      </c>
      <c r="BG178" s="49">
        <f t="shared" si="188"/>
        <v>141.17397602214413</v>
      </c>
      <c r="BH178" s="49">
        <f t="shared" si="189"/>
        <v>155.29137362435856</v>
      </c>
      <c r="BI178" s="49">
        <f t="shared" si="190"/>
        <v>170.8205109867944</v>
      </c>
      <c r="BJ178" s="49">
        <f t="shared" si="191"/>
        <v>187.90256208547385</v>
      </c>
      <c r="BK178" s="49">
        <f t="shared" si="192"/>
        <v>206.69281829402124</v>
      </c>
      <c r="BL178" s="49">
        <f t="shared" si="193"/>
        <v>227.36210012342337</v>
      </c>
      <c r="BM178" s="49">
        <f t="shared" si="194"/>
        <v>252.37193113699993</v>
      </c>
      <c r="BN178" s="49">
        <f t="shared" si="195"/>
        <v>277.60912425069995</v>
      </c>
      <c r="BO178" s="49">
        <f t="shared" si="224"/>
        <v>291.489580463235</v>
      </c>
      <c r="BP178" s="49">
        <f t="shared" si="196"/>
        <v>306.35554906685996</v>
      </c>
      <c r="BQ178" s="49">
        <f t="shared" si="197"/>
        <v>336.99110397354593</v>
      </c>
      <c r="BR178" s="73">
        <v>25132213</v>
      </c>
      <c r="BS178" s="39">
        <v>32.4268871821301</v>
      </c>
      <c r="BT178" s="40">
        <f t="shared" si="163"/>
        <v>58.36839692783418</v>
      </c>
      <c r="BU178" s="49">
        <f t="shared" si="164"/>
        <v>64.2052366206176</v>
      </c>
      <c r="BV178" s="49">
        <f t="shared" si="225"/>
        <v>70.62576028267935</v>
      </c>
      <c r="BW178" s="49">
        <f t="shared" si="226"/>
        <v>77.68833631094729</v>
      </c>
      <c r="BX178" s="49">
        <f t="shared" si="226"/>
        <v>85.45716994204201</v>
      </c>
      <c r="BY178" s="49">
        <f t="shared" si="227"/>
        <v>94.00288693624621</v>
      </c>
      <c r="BZ178" s="49">
        <f t="shared" si="227"/>
        <v>103.40317562987083</v>
      </c>
      <c r="CA178" s="49">
        <f t="shared" si="227"/>
        <v>113.74349319285791</v>
      </c>
      <c r="CB178" s="49">
        <f t="shared" si="228"/>
        <v>125.11784251214371</v>
      </c>
      <c r="CC178" s="49">
        <f t="shared" si="198"/>
        <v>146.38787573920814</v>
      </c>
      <c r="CD178" s="49">
        <f t="shared" si="199"/>
        <v>151.36506351434122</v>
      </c>
      <c r="CE178" s="49">
        <f t="shared" si="200"/>
        <v>166.50156986577534</v>
      </c>
      <c r="CF178" s="49">
        <f t="shared" si="201"/>
        <v>183.15172685235288</v>
      </c>
      <c r="CG178" s="49">
        <f t="shared" si="202"/>
        <v>201.46689953758818</v>
      </c>
      <c r="CH178" s="49">
        <f t="shared" si="203"/>
        <v>221.613589491347</v>
      </c>
      <c r="CI178" s="49">
        <f t="shared" si="204"/>
        <v>243.7749484404817</v>
      </c>
      <c r="CJ178" s="49">
        <f t="shared" si="205"/>
        <v>270.5901927689347</v>
      </c>
      <c r="CK178" s="49">
        <f t="shared" si="206"/>
        <v>297.64921204582816</v>
      </c>
      <c r="CL178" s="49">
        <f t="shared" si="207"/>
        <v>312.5316726481196</v>
      </c>
      <c r="CM178" s="49">
        <f t="shared" si="208"/>
        <v>328.47078795317367</v>
      </c>
      <c r="CN178" s="49">
        <f t="shared" si="209"/>
        <v>361.31786674849104</v>
      </c>
    </row>
    <row r="179" spans="1:92" ht="13.5">
      <c r="A179" s="73">
        <v>2325266</v>
      </c>
      <c r="B179" s="39">
        <v>25.384769182639463</v>
      </c>
      <c r="C179" s="40">
        <f t="shared" si="157"/>
        <v>45.692584528751034</v>
      </c>
      <c r="D179" s="49">
        <f t="shared" si="158"/>
        <v>50.26184298162614</v>
      </c>
      <c r="E179" s="49">
        <f t="shared" si="210"/>
        <v>55.28802727978875</v>
      </c>
      <c r="F179" s="49">
        <f t="shared" si="211"/>
        <v>60.81683000776763</v>
      </c>
      <c r="G179" s="49">
        <f t="shared" si="211"/>
        <v>66.8985130085444</v>
      </c>
      <c r="H179" s="49">
        <f t="shared" si="212"/>
        <v>73.58836430939884</v>
      </c>
      <c r="I179" s="49">
        <f t="shared" si="212"/>
        <v>80.94720074033873</v>
      </c>
      <c r="J179" s="49">
        <f t="shared" si="212"/>
        <v>89.0419208143726</v>
      </c>
      <c r="K179" s="49">
        <f t="shared" si="213"/>
        <v>97.94611289580986</v>
      </c>
      <c r="L179" s="49">
        <f t="shared" si="165"/>
        <v>114.59695208809754</v>
      </c>
      <c r="M179" s="49">
        <f t="shared" si="166"/>
        <v>118.49324845909285</v>
      </c>
      <c r="N179" s="49">
        <f t="shared" si="167"/>
        <v>130.34257330500213</v>
      </c>
      <c r="O179" s="49">
        <f t="shared" si="168"/>
        <v>143.37683063550236</v>
      </c>
      <c r="P179" s="49">
        <f t="shared" si="169"/>
        <v>157.7145136990526</v>
      </c>
      <c r="Q179" s="49">
        <f t="shared" si="170"/>
        <v>173.48596506895785</v>
      </c>
      <c r="R179" s="49">
        <f t="shared" si="171"/>
        <v>190.83456157585363</v>
      </c>
      <c r="S179" s="49">
        <f t="shared" si="172"/>
        <v>211.82636334919752</v>
      </c>
      <c r="T179" s="49">
        <f t="shared" si="173"/>
        <v>233.00899968411727</v>
      </c>
      <c r="U179" s="49">
        <f t="shared" si="214"/>
        <v>244.65944966832313</v>
      </c>
      <c r="V179" s="49">
        <f t="shared" si="174"/>
        <v>257.1370816014076</v>
      </c>
      <c r="W179" s="49">
        <f t="shared" si="175"/>
        <v>282.85078976154836</v>
      </c>
      <c r="X179" s="73">
        <v>3813798</v>
      </c>
      <c r="Y179" s="39">
        <v>20.968070332701743</v>
      </c>
      <c r="Z179" s="40">
        <f t="shared" si="159"/>
        <v>37.74252659886314</v>
      </c>
      <c r="AA179" s="49">
        <f t="shared" si="160"/>
        <v>41.51677925874945</v>
      </c>
      <c r="AB179" s="49">
        <f t="shared" si="215"/>
        <v>45.668457184624394</v>
      </c>
      <c r="AC179" s="49">
        <f t="shared" si="216"/>
        <v>50.23530290308683</v>
      </c>
      <c r="AD179" s="49">
        <f t="shared" si="216"/>
        <v>55.25883319339552</v>
      </c>
      <c r="AE179" s="49">
        <f t="shared" si="217"/>
        <v>60.78471651273507</v>
      </c>
      <c r="AF179" s="49">
        <f t="shared" si="217"/>
        <v>66.86318816400858</v>
      </c>
      <c r="AG179" s="49">
        <f t="shared" si="217"/>
        <v>73.54950698040943</v>
      </c>
      <c r="AH179" s="49">
        <f t="shared" si="218"/>
        <v>80.90445767845037</v>
      </c>
      <c r="AI179" s="49">
        <f t="shared" si="176"/>
        <v>94.65821548378693</v>
      </c>
      <c r="AJ179" s="49">
        <f t="shared" si="177"/>
        <v>97.87659481023569</v>
      </c>
      <c r="AK179" s="49">
        <f t="shared" si="178"/>
        <v>107.66425429125925</v>
      </c>
      <c r="AL179" s="49">
        <f t="shared" si="179"/>
        <v>118.43067972038519</v>
      </c>
      <c r="AM179" s="49">
        <f t="shared" si="180"/>
        <v>130.2737476924237</v>
      </c>
      <c r="AN179" s="49">
        <f t="shared" si="181"/>
        <v>143.30112246166607</v>
      </c>
      <c r="AO179" s="49">
        <f t="shared" si="182"/>
        <v>157.63123470783268</v>
      </c>
      <c r="AP179" s="49">
        <f t="shared" si="183"/>
        <v>174.97067052569426</v>
      </c>
      <c r="AQ179" s="49">
        <f t="shared" si="184"/>
        <v>192.4677375782637</v>
      </c>
      <c r="AR179" s="49">
        <f t="shared" si="219"/>
        <v>202.09112445717687</v>
      </c>
      <c r="AS179" s="49">
        <f t="shared" si="185"/>
        <v>212.3977718044929</v>
      </c>
      <c r="AT179" s="49">
        <f t="shared" si="186"/>
        <v>233.63754898494219</v>
      </c>
      <c r="AU179" s="73">
        <v>4798207</v>
      </c>
      <c r="AV179" s="39">
        <v>21.595614718557826</v>
      </c>
      <c r="AW179" s="40">
        <f t="shared" si="161"/>
        <v>38.87210649340409</v>
      </c>
      <c r="AX179" s="49">
        <f t="shared" si="162"/>
        <v>42.7593171427445</v>
      </c>
      <c r="AY179" s="49">
        <f t="shared" si="220"/>
        <v>47.03524885701895</v>
      </c>
      <c r="AZ179" s="49">
        <f t="shared" si="221"/>
        <v>51.738773742720845</v>
      </c>
      <c r="BA179" s="49">
        <f t="shared" si="221"/>
        <v>56.91265111699293</v>
      </c>
      <c r="BB179" s="49">
        <f t="shared" si="222"/>
        <v>62.60391622869223</v>
      </c>
      <c r="BC179" s="49">
        <f t="shared" si="222"/>
        <v>68.86430785156145</v>
      </c>
      <c r="BD179" s="49">
        <f t="shared" si="222"/>
        <v>75.7507386367176</v>
      </c>
      <c r="BE179" s="49">
        <f t="shared" si="223"/>
        <v>83.32581250038936</v>
      </c>
      <c r="BF179" s="49">
        <f t="shared" si="187"/>
        <v>97.49120062545555</v>
      </c>
      <c r="BG179" s="49">
        <f t="shared" si="188"/>
        <v>100.80590144672104</v>
      </c>
      <c r="BH179" s="49">
        <f t="shared" si="189"/>
        <v>110.88649159139314</v>
      </c>
      <c r="BI179" s="49">
        <f t="shared" si="190"/>
        <v>121.97514075053246</v>
      </c>
      <c r="BJ179" s="49">
        <f t="shared" si="191"/>
        <v>134.1726548255857</v>
      </c>
      <c r="BK179" s="49">
        <f t="shared" si="192"/>
        <v>147.5899203081443</v>
      </c>
      <c r="BL179" s="49">
        <f t="shared" si="193"/>
        <v>162.3489123389587</v>
      </c>
      <c r="BM179" s="49">
        <f t="shared" si="194"/>
        <v>180.20729269624417</v>
      </c>
      <c r="BN179" s="49">
        <f t="shared" si="195"/>
        <v>198.22802196586858</v>
      </c>
      <c r="BO179" s="49">
        <f t="shared" si="224"/>
        <v>208.139423064162</v>
      </c>
      <c r="BP179" s="49">
        <f t="shared" si="196"/>
        <v>218.75453364043426</v>
      </c>
      <c r="BQ179" s="49">
        <f t="shared" si="197"/>
        <v>240.6299870044777</v>
      </c>
      <c r="BR179" s="73">
        <v>25226213</v>
      </c>
      <c r="BS179" s="41">
        <v>26.8201693511301</v>
      </c>
      <c r="BT179" s="40">
        <f t="shared" si="163"/>
        <v>48.276304832034185</v>
      </c>
      <c r="BU179" s="49">
        <f t="shared" si="164"/>
        <v>53.10393531523761</v>
      </c>
      <c r="BV179" s="49">
        <f t="shared" si="225"/>
        <v>58.414328846761364</v>
      </c>
      <c r="BW179" s="49">
        <f t="shared" si="226"/>
        <v>64.2557617314375</v>
      </c>
      <c r="BX179" s="49">
        <f t="shared" si="226"/>
        <v>70.68133790458126</v>
      </c>
      <c r="BY179" s="49">
        <f t="shared" si="227"/>
        <v>77.74947169503938</v>
      </c>
      <c r="BZ179" s="49">
        <f t="shared" si="227"/>
        <v>85.5244188645433</v>
      </c>
      <c r="CA179" s="49">
        <f t="shared" si="227"/>
        <v>94.07686075099764</v>
      </c>
      <c r="CB179" s="49">
        <f t="shared" si="228"/>
        <v>103.4845468260974</v>
      </c>
      <c r="CC179" s="49">
        <f t="shared" si="198"/>
        <v>121.07691978653396</v>
      </c>
      <c r="CD179" s="49">
        <f t="shared" si="199"/>
        <v>125.19353505927612</v>
      </c>
      <c r="CE179" s="49">
        <f t="shared" si="200"/>
        <v>137.71288856520374</v>
      </c>
      <c r="CF179" s="49">
        <f t="shared" si="201"/>
        <v>151.48417742172413</v>
      </c>
      <c r="CG179" s="49">
        <f t="shared" si="202"/>
        <v>166.63259516389655</v>
      </c>
      <c r="CH179" s="49">
        <f t="shared" si="203"/>
        <v>183.2958546802862</v>
      </c>
      <c r="CI179" s="49">
        <f t="shared" si="204"/>
        <v>201.62544014831482</v>
      </c>
      <c r="CJ179" s="49">
        <f t="shared" si="205"/>
        <v>223.80423856462946</v>
      </c>
      <c r="CK179" s="49">
        <f t="shared" si="206"/>
        <v>246.1846624210924</v>
      </c>
      <c r="CL179" s="49">
        <f t="shared" si="207"/>
        <v>258.493895542147</v>
      </c>
      <c r="CM179" s="49">
        <f t="shared" si="208"/>
        <v>271.67708421479654</v>
      </c>
      <c r="CN179" s="49">
        <f t="shared" si="209"/>
        <v>298.84479263627617</v>
      </c>
    </row>
    <row r="180" spans="1:92" ht="13.5">
      <c r="A180" s="73">
        <v>2356123</v>
      </c>
      <c r="B180" s="39">
        <v>10.87200638061417</v>
      </c>
      <c r="C180" s="40">
        <f t="shared" si="157"/>
        <v>19.569611485105504</v>
      </c>
      <c r="D180" s="49">
        <f t="shared" si="158"/>
        <v>21.526572633616055</v>
      </c>
      <c r="E180" s="49">
        <f t="shared" si="210"/>
        <v>23.67922989697766</v>
      </c>
      <c r="F180" s="49">
        <f t="shared" si="211"/>
        <v>26.047152886675427</v>
      </c>
      <c r="G180" s="49">
        <f t="shared" si="211"/>
        <v>28.65186817534297</v>
      </c>
      <c r="H180" s="49">
        <f t="shared" si="212"/>
        <v>31.517054992877267</v>
      </c>
      <c r="I180" s="49">
        <f t="shared" si="212"/>
        <v>34.66876049216499</v>
      </c>
      <c r="J180" s="49">
        <f t="shared" si="212"/>
        <v>38.135636541381494</v>
      </c>
      <c r="K180" s="49">
        <f t="shared" si="213"/>
        <v>41.949200195519644</v>
      </c>
      <c r="L180" s="49">
        <f t="shared" si="165"/>
        <v>49.080564228757986</v>
      </c>
      <c r="M180" s="49">
        <f t="shared" si="166"/>
        <v>50.74930341253576</v>
      </c>
      <c r="N180" s="49">
        <f t="shared" si="167"/>
        <v>55.824233753789336</v>
      </c>
      <c r="O180" s="49">
        <f t="shared" si="168"/>
        <v>61.406657129168266</v>
      </c>
      <c r="P180" s="49">
        <f t="shared" si="169"/>
        <v>67.5473228420851</v>
      </c>
      <c r="Q180" s="49">
        <f t="shared" si="170"/>
        <v>74.30205512629361</v>
      </c>
      <c r="R180" s="49">
        <f t="shared" si="171"/>
        <v>81.73226063892297</v>
      </c>
      <c r="S180" s="49">
        <f t="shared" si="172"/>
        <v>90.7228093092045</v>
      </c>
      <c r="T180" s="49">
        <f t="shared" si="173"/>
        <v>99.79509024012495</v>
      </c>
      <c r="U180" s="49">
        <f t="shared" si="214"/>
        <v>104.78484475213119</v>
      </c>
      <c r="V180" s="49">
        <f t="shared" si="174"/>
        <v>110.12887183448989</v>
      </c>
      <c r="W180" s="49">
        <f t="shared" si="175"/>
        <v>121.14175901793888</v>
      </c>
      <c r="X180" s="69">
        <v>3895109</v>
      </c>
      <c r="Y180" s="39">
        <v>17.034315901398294</v>
      </c>
      <c r="Z180" s="40">
        <f t="shared" si="159"/>
        <v>30.66176862251693</v>
      </c>
      <c r="AA180" s="49">
        <f t="shared" si="160"/>
        <v>33.727945484768625</v>
      </c>
      <c r="AB180" s="49">
        <f t="shared" si="215"/>
        <v>37.100740033245486</v>
      </c>
      <c r="AC180" s="49">
        <f t="shared" si="216"/>
        <v>40.81081403657004</v>
      </c>
      <c r="AD180" s="49">
        <f t="shared" si="216"/>
        <v>44.89189544022704</v>
      </c>
      <c r="AE180" s="49">
        <f t="shared" si="217"/>
        <v>49.38108498424974</v>
      </c>
      <c r="AF180" s="49">
        <f t="shared" si="217"/>
        <v>54.31919348267471</v>
      </c>
      <c r="AG180" s="49">
        <f t="shared" si="217"/>
        <v>59.75111283094218</v>
      </c>
      <c r="AH180" s="49">
        <f t="shared" si="218"/>
        <v>65.7262241140364</v>
      </c>
      <c r="AI180" s="49">
        <f t="shared" si="176"/>
        <v>76.89968221342258</v>
      </c>
      <c r="AJ180" s="49">
        <f t="shared" si="177"/>
        <v>79.51427140867895</v>
      </c>
      <c r="AK180" s="49">
        <f t="shared" si="178"/>
        <v>87.46569854954684</v>
      </c>
      <c r="AL180" s="49">
        <f t="shared" si="179"/>
        <v>96.21226840450153</v>
      </c>
      <c r="AM180" s="49">
        <f t="shared" si="180"/>
        <v>105.83349524495168</v>
      </c>
      <c r="AN180" s="49">
        <f t="shared" si="181"/>
        <v>116.41684476944684</v>
      </c>
      <c r="AO180" s="49">
        <f t="shared" si="182"/>
        <v>128.05852924639152</v>
      </c>
      <c r="AP180" s="49">
        <f t="shared" si="183"/>
        <v>142.1449674634946</v>
      </c>
      <c r="AQ180" s="49">
        <f t="shared" si="184"/>
        <v>156.35946420984405</v>
      </c>
      <c r="AR180" s="49">
        <f t="shared" si="219"/>
        <v>164.17743742033625</v>
      </c>
      <c r="AS180" s="49">
        <f t="shared" si="185"/>
        <v>172.5504867287734</v>
      </c>
      <c r="AT180" s="49">
        <f t="shared" si="186"/>
        <v>189.80553540165073</v>
      </c>
      <c r="AU180" s="73">
        <v>4806124</v>
      </c>
      <c r="AV180" s="39">
        <v>11.30672266268259</v>
      </c>
      <c r="AW180" s="40">
        <f t="shared" si="161"/>
        <v>20.352100792828665</v>
      </c>
      <c r="AX180" s="49">
        <f t="shared" si="162"/>
        <v>22.38731087211153</v>
      </c>
      <c r="AY180" s="49">
        <f t="shared" si="220"/>
        <v>24.626041959322684</v>
      </c>
      <c r="AZ180" s="49">
        <f t="shared" si="221"/>
        <v>27.088646155254953</v>
      </c>
      <c r="BA180" s="49">
        <f t="shared" si="221"/>
        <v>29.79751077078045</v>
      </c>
      <c r="BB180" s="49">
        <f t="shared" si="222"/>
        <v>32.77726184785849</v>
      </c>
      <c r="BC180" s="49">
        <f t="shared" si="222"/>
        <v>36.05498803264434</v>
      </c>
      <c r="BD180" s="49">
        <f t="shared" si="222"/>
        <v>39.66048683590877</v>
      </c>
      <c r="BE180" s="49">
        <f t="shared" si="223"/>
        <v>43.62653551949965</v>
      </c>
      <c r="BF180" s="49">
        <f t="shared" si="187"/>
        <v>51.04304655781459</v>
      </c>
      <c r="BG180" s="49">
        <f t="shared" si="188"/>
        <v>52.778510140780284</v>
      </c>
      <c r="BH180" s="49">
        <f t="shared" si="189"/>
        <v>58.056361154858315</v>
      </c>
      <c r="BI180" s="49">
        <f t="shared" si="190"/>
        <v>63.86199727034415</v>
      </c>
      <c r="BJ180" s="49">
        <f t="shared" si="191"/>
        <v>70.24819699737856</v>
      </c>
      <c r="BK180" s="49">
        <f t="shared" si="192"/>
        <v>77.27301669711642</v>
      </c>
      <c r="BL180" s="49">
        <f t="shared" si="193"/>
        <v>85.00031836682805</v>
      </c>
      <c r="BM180" s="49">
        <f t="shared" si="194"/>
        <v>94.35035338717914</v>
      </c>
      <c r="BN180" s="49">
        <f t="shared" si="195"/>
        <v>103.78538872589705</v>
      </c>
      <c r="BO180" s="49">
        <f t="shared" si="224"/>
        <v>108.9746581621919</v>
      </c>
      <c r="BP180" s="49">
        <f t="shared" si="196"/>
        <v>114.53236572846369</v>
      </c>
      <c r="BQ180" s="49">
        <f t="shared" si="197"/>
        <v>125.98560230131005</v>
      </c>
      <c r="BR180" s="73">
        <v>25232213</v>
      </c>
      <c r="BS180" s="41">
        <v>32.4268871821301</v>
      </c>
      <c r="BT180" s="40">
        <f t="shared" si="163"/>
        <v>58.36839692783418</v>
      </c>
      <c r="BU180" s="49">
        <f t="shared" si="164"/>
        <v>64.2052366206176</v>
      </c>
      <c r="BV180" s="49">
        <f t="shared" si="225"/>
        <v>70.62576028267935</v>
      </c>
      <c r="BW180" s="49">
        <f t="shared" si="226"/>
        <v>77.68833631094729</v>
      </c>
      <c r="BX180" s="49">
        <f t="shared" si="226"/>
        <v>85.45716994204201</v>
      </c>
      <c r="BY180" s="49">
        <f t="shared" si="227"/>
        <v>94.00288693624621</v>
      </c>
      <c r="BZ180" s="49">
        <f t="shared" si="227"/>
        <v>103.40317562987083</v>
      </c>
      <c r="CA180" s="49">
        <f t="shared" si="227"/>
        <v>113.74349319285791</v>
      </c>
      <c r="CB180" s="49">
        <f t="shared" si="228"/>
        <v>125.11784251214371</v>
      </c>
      <c r="CC180" s="49">
        <f t="shared" si="198"/>
        <v>146.38787573920814</v>
      </c>
      <c r="CD180" s="49">
        <f t="shared" si="199"/>
        <v>151.36506351434122</v>
      </c>
      <c r="CE180" s="49">
        <f t="shared" si="200"/>
        <v>166.50156986577534</v>
      </c>
      <c r="CF180" s="49">
        <f t="shared" si="201"/>
        <v>183.15172685235288</v>
      </c>
      <c r="CG180" s="49">
        <f t="shared" si="202"/>
        <v>201.46689953758818</v>
      </c>
      <c r="CH180" s="49">
        <f t="shared" si="203"/>
        <v>221.613589491347</v>
      </c>
      <c r="CI180" s="49">
        <f t="shared" si="204"/>
        <v>243.7749484404817</v>
      </c>
      <c r="CJ180" s="49">
        <f t="shared" si="205"/>
        <v>270.5901927689347</v>
      </c>
      <c r="CK180" s="49">
        <f t="shared" si="206"/>
        <v>297.64921204582816</v>
      </c>
      <c r="CL180" s="49">
        <f t="shared" si="207"/>
        <v>312.5316726481196</v>
      </c>
      <c r="CM180" s="49">
        <f t="shared" si="208"/>
        <v>328.47078795317367</v>
      </c>
      <c r="CN180" s="49">
        <f t="shared" si="209"/>
        <v>361.31786674849104</v>
      </c>
    </row>
    <row r="181" spans="1:92" ht="13.5">
      <c r="A181" s="73">
        <v>2368103</v>
      </c>
      <c r="B181" s="39">
        <v>13.25406244454688</v>
      </c>
      <c r="C181" s="40">
        <f t="shared" si="157"/>
        <v>23.857312400184384</v>
      </c>
      <c r="D181" s="49">
        <f t="shared" si="158"/>
        <v>26.24304364020282</v>
      </c>
      <c r="E181" s="49">
        <f t="shared" si="210"/>
        <v>28.867348004223103</v>
      </c>
      <c r="F181" s="49">
        <f t="shared" si="211"/>
        <v>31.754082804645414</v>
      </c>
      <c r="G181" s="49">
        <f t="shared" si="211"/>
        <v>34.92949108510996</v>
      </c>
      <c r="H181" s="49">
        <f t="shared" si="212"/>
        <v>38.42244019362096</v>
      </c>
      <c r="I181" s="49">
        <f t="shared" si="212"/>
        <v>42.264684212983056</v>
      </c>
      <c r="J181" s="49">
        <f t="shared" si="212"/>
        <v>46.49115263428136</v>
      </c>
      <c r="K181" s="49">
        <f t="shared" si="213"/>
        <v>51.1402678977095</v>
      </c>
      <c r="L181" s="49">
        <f t="shared" si="165"/>
        <v>59.83411344032012</v>
      </c>
      <c r="M181" s="49">
        <f t="shared" si="166"/>
        <v>61.868473297291004</v>
      </c>
      <c r="N181" s="49">
        <f t="shared" si="167"/>
        <v>68.05532062702011</v>
      </c>
      <c r="O181" s="49">
        <f t="shared" si="168"/>
        <v>74.86085268972212</v>
      </c>
      <c r="P181" s="49">
        <f t="shared" si="169"/>
        <v>82.34693795869434</v>
      </c>
      <c r="Q181" s="49">
        <f t="shared" si="170"/>
        <v>90.58163175456377</v>
      </c>
      <c r="R181" s="49">
        <f t="shared" si="171"/>
        <v>99.63979493002014</v>
      </c>
      <c r="S181" s="49">
        <f t="shared" si="172"/>
        <v>110.60017237232236</v>
      </c>
      <c r="T181" s="49">
        <f t="shared" si="173"/>
        <v>121.6601896095546</v>
      </c>
      <c r="U181" s="49">
        <f t="shared" si="214"/>
        <v>127.74319909003233</v>
      </c>
      <c r="V181" s="49">
        <f t="shared" si="174"/>
        <v>134.258102243624</v>
      </c>
      <c r="W181" s="49">
        <f t="shared" si="175"/>
        <v>147.6839124679864</v>
      </c>
      <c r="X181" s="69">
        <v>3924137</v>
      </c>
      <c r="Y181" s="39">
        <v>21.54086429652168</v>
      </c>
      <c r="Z181" s="40">
        <f t="shared" si="159"/>
        <v>38.77355573373902</v>
      </c>
      <c r="AA181" s="49">
        <f t="shared" si="160"/>
        <v>42.65091130711293</v>
      </c>
      <c r="AB181" s="49">
        <f t="shared" si="215"/>
        <v>46.91600243782422</v>
      </c>
      <c r="AC181" s="49">
        <f t="shared" si="216"/>
        <v>51.60760268160664</v>
      </c>
      <c r="AD181" s="49">
        <f t="shared" si="216"/>
        <v>56.76836294976731</v>
      </c>
      <c r="AE181" s="49">
        <f t="shared" si="217"/>
        <v>62.44519924474404</v>
      </c>
      <c r="AF181" s="49">
        <f t="shared" si="217"/>
        <v>68.68971916921845</v>
      </c>
      <c r="AG181" s="49">
        <f t="shared" si="217"/>
        <v>75.5586910861403</v>
      </c>
      <c r="AH181" s="49">
        <f t="shared" si="218"/>
        <v>83.11456019475433</v>
      </c>
      <c r="AI181" s="49">
        <f t="shared" si="176"/>
        <v>97.24403542786257</v>
      </c>
      <c r="AJ181" s="49">
        <f t="shared" si="177"/>
        <v>100.5503326324099</v>
      </c>
      <c r="AK181" s="49">
        <f t="shared" si="178"/>
        <v>110.60536589565089</v>
      </c>
      <c r="AL181" s="49">
        <f t="shared" si="179"/>
        <v>121.66590248521598</v>
      </c>
      <c r="AM181" s="49">
        <f t="shared" si="180"/>
        <v>133.83249273373758</v>
      </c>
      <c r="AN181" s="49">
        <f t="shared" si="181"/>
        <v>147.21574200711134</v>
      </c>
      <c r="AO181" s="49">
        <f t="shared" si="182"/>
        <v>161.93731620782248</v>
      </c>
      <c r="AP181" s="49">
        <f t="shared" si="183"/>
        <v>179.75042099068295</v>
      </c>
      <c r="AQ181" s="49">
        <f t="shared" si="184"/>
        <v>197.72546308975126</v>
      </c>
      <c r="AR181" s="49">
        <f t="shared" si="219"/>
        <v>207.6117362442388</v>
      </c>
      <c r="AS181" s="49">
        <f t="shared" si="185"/>
        <v>218.199934792695</v>
      </c>
      <c r="AT181" s="49">
        <f t="shared" si="186"/>
        <v>240.0199282719645</v>
      </c>
      <c r="AU181" s="73">
        <v>4806131</v>
      </c>
      <c r="AV181" s="39">
        <v>13.116398737495679</v>
      </c>
      <c r="AW181" s="40">
        <f t="shared" si="161"/>
        <v>23.609517727492225</v>
      </c>
      <c r="AX181" s="49">
        <f t="shared" si="162"/>
        <v>25.970469500241446</v>
      </c>
      <c r="AY181" s="49">
        <f t="shared" si="220"/>
        <v>28.56751645026559</v>
      </c>
      <c r="AZ181" s="49">
        <f t="shared" si="221"/>
        <v>31.42426809529215</v>
      </c>
      <c r="BA181" s="49">
        <f t="shared" si="221"/>
        <v>34.56669490482136</v>
      </c>
      <c r="BB181" s="49">
        <f t="shared" si="222"/>
        <v>38.023364395303496</v>
      </c>
      <c r="BC181" s="49">
        <f t="shared" si="222"/>
        <v>41.825700834833846</v>
      </c>
      <c r="BD181" s="49">
        <f t="shared" si="222"/>
        <v>46.00827091831723</v>
      </c>
      <c r="BE181" s="49">
        <f t="shared" si="223"/>
        <v>50.609098010148955</v>
      </c>
      <c r="BF181" s="49">
        <f t="shared" si="187"/>
        <v>59.21264467187428</v>
      </c>
      <c r="BG181" s="49">
        <f t="shared" si="188"/>
        <v>61.22587459071801</v>
      </c>
      <c r="BH181" s="49">
        <f t="shared" si="189"/>
        <v>67.3484620497898</v>
      </c>
      <c r="BI181" s="49">
        <f t="shared" si="190"/>
        <v>74.08330825476878</v>
      </c>
      <c r="BJ181" s="49">
        <f t="shared" si="191"/>
        <v>81.49163908024566</v>
      </c>
      <c r="BK181" s="49">
        <f t="shared" si="192"/>
        <v>89.64080298827022</v>
      </c>
      <c r="BL181" s="49">
        <f t="shared" si="193"/>
        <v>98.60488328709725</v>
      </c>
      <c r="BM181" s="49">
        <f t="shared" si="194"/>
        <v>109.45142044867795</v>
      </c>
      <c r="BN181" s="49">
        <f t="shared" si="195"/>
        <v>120.39656249354574</v>
      </c>
      <c r="BO181" s="49">
        <f t="shared" si="224"/>
        <v>126.41639061822303</v>
      </c>
      <c r="BP181" s="49">
        <f t="shared" si="196"/>
        <v>132.8636265397524</v>
      </c>
      <c r="BQ181" s="49">
        <f t="shared" si="197"/>
        <v>146.14998919372763</v>
      </c>
      <c r="BR181" s="73">
        <v>26109109</v>
      </c>
      <c r="BS181" s="41">
        <v>17.033500315271883</v>
      </c>
      <c r="BT181" s="40">
        <f t="shared" si="163"/>
        <v>30.66030056748939</v>
      </c>
      <c r="BU181" s="49">
        <f t="shared" si="164"/>
        <v>33.72633062423833</v>
      </c>
      <c r="BV181" s="49">
        <f t="shared" si="225"/>
        <v>37.09896368666216</v>
      </c>
      <c r="BW181" s="49">
        <f t="shared" si="226"/>
        <v>40.808860055328374</v>
      </c>
      <c r="BX181" s="49">
        <f t="shared" si="226"/>
        <v>44.88974606086121</v>
      </c>
      <c r="BY181" s="49">
        <f t="shared" si="227"/>
        <v>49.37872066694734</v>
      </c>
      <c r="BZ181" s="49">
        <f t="shared" si="227"/>
        <v>54.31659273364207</v>
      </c>
      <c r="CA181" s="49">
        <f t="shared" si="227"/>
        <v>59.74825200700627</v>
      </c>
      <c r="CB181" s="49">
        <f t="shared" si="228"/>
        <v>65.7230772077069</v>
      </c>
      <c r="CC181" s="49">
        <f t="shared" si="198"/>
        <v>76.89600033301707</v>
      </c>
      <c r="CD181" s="49">
        <f t="shared" si="199"/>
        <v>79.51046434433965</v>
      </c>
      <c r="CE181" s="49">
        <f t="shared" si="200"/>
        <v>87.46151077877362</v>
      </c>
      <c r="CF181" s="49">
        <f t="shared" si="201"/>
        <v>96.20766185665097</v>
      </c>
      <c r="CG181" s="49">
        <f t="shared" si="202"/>
        <v>105.82842804231606</v>
      </c>
      <c r="CH181" s="49">
        <f t="shared" si="203"/>
        <v>116.41127084654767</v>
      </c>
      <c r="CI181" s="49">
        <f t="shared" si="204"/>
        <v>128.05239793120242</v>
      </c>
      <c r="CJ181" s="49">
        <f t="shared" si="205"/>
        <v>142.1381617036347</v>
      </c>
      <c r="CK181" s="49">
        <f t="shared" si="206"/>
        <v>156.35197787399815</v>
      </c>
      <c r="CL181" s="49">
        <f t="shared" si="207"/>
        <v>164.16957676769806</v>
      </c>
      <c r="CM181" s="49">
        <f t="shared" si="208"/>
        <v>172.54222518285067</v>
      </c>
      <c r="CN181" s="49">
        <f t="shared" si="209"/>
        <v>189.79644770113575</v>
      </c>
    </row>
    <row r="182" spans="1:92" ht="13.5">
      <c r="A182" s="69">
        <v>2392109</v>
      </c>
      <c r="B182" s="39">
        <v>13.946713261056182</v>
      </c>
      <c r="C182" s="40">
        <f t="shared" si="157"/>
        <v>25.104083869901128</v>
      </c>
      <c r="D182" s="49">
        <f t="shared" si="158"/>
        <v>27.61449225689124</v>
      </c>
      <c r="E182" s="49">
        <f t="shared" si="210"/>
        <v>30.375941482580362</v>
      </c>
      <c r="F182" s="49">
        <f t="shared" si="211"/>
        <v>33.413535630838396</v>
      </c>
      <c r="G182" s="49">
        <f t="shared" si="211"/>
        <v>36.75488919392224</v>
      </c>
      <c r="H182" s="49">
        <f t="shared" si="212"/>
        <v>40.43037811331446</v>
      </c>
      <c r="I182" s="49">
        <f t="shared" si="212"/>
        <v>44.473415924645906</v>
      </c>
      <c r="J182" s="49">
        <f t="shared" si="212"/>
        <v>48.920757517110495</v>
      </c>
      <c r="K182" s="49">
        <f t="shared" si="213"/>
        <v>53.81283326882154</v>
      </c>
      <c r="L182" s="49">
        <f t="shared" si="165"/>
        <v>62.96101492452121</v>
      </c>
      <c r="M182" s="49">
        <f t="shared" si="166"/>
        <v>65.10168943195492</v>
      </c>
      <c r="N182" s="49">
        <f t="shared" si="167"/>
        <v>71.61185837515042</v>
      </c>
      <c r="O182" s="49">
        <f t="shared" si="168"/>
        <v>78.77304421266547</v>
      </c>
      <c r="P182" s="49">
        <f t="shared" si="169"/>
        <v>86.65034863393201</v>
      </c>
      <c r="Q182" s="49">
        <f t="shared" si="170"/>
        <v>95.31538349732521</v>
      </c>
      <c r="R182" s="49">
        <f t="shared" si="171"/>
        <v>104.84692184705773</v>
      </c>
      <c r="S182" s="49">
        <f t="shared" si="172"/>
        <v>116.38008325023408</v>
      </c>
      <c r="T182" s="49">
        <f t="shared" si="173"/>
        <v>128.0180915752575</v>
      </c>
      <c r="U182" s="49">
        <f t="shared" si="214"/>
        <v>134.41899615402036</v>
      </c>
      <c r="V182" s="49">
        <f t="shared" si="174"/>
        <v>141.2743649578754</v>
      </c>
      <c r="W182" s="49">
        <f t="shared" si="175"/>
        <v>155.40180145366296</v>
      </c>
      <c r="X182" s="69">
        <v>4014359</v>
      </c>
      <c r="Y182" s="39">
        <v>29.518638170925417</v>
      </c>
      <c r="Z182" s="40">
        <f t="shared" si="159"/>
        <v>53.13354870766575</v>
      </c>
      <c r="AA182" s="49">
        <f t="shared" si="160"/>
        <v>58.44690357843233</v>
      </c>
      <c r="AB182" s="49">
        <f t="shared" si="215"/>
        <v>64.29159393627556</v>
      </c>
      <c r="AC182" s="49">
        <f t="shared" si="216"/>
        <v>70.72075332990312</v>
      </c>
      <c r="AD182" s="49">
        <f t="shared" si="216"/>
        <v>77.79282866289343</v>
      </c>
      <c r="AE182" s="49">
        <f t="shared" si="217"/>
        <v>85.57211152918276</v>
      </c>
      <c r="AF182" s="49">
        <f t="shared" si="217"/>
        <v>94.12932268210103</v>
      </c>
      <c r="AG182" s="49">
        <f t="shared" si="217"/>
        <v>103.54225495031113</v>
      </c>
      <c r="AH182" s="49">
        <f t="shared" si="218"/>
        <v>113.89648044534225</v>
      </c>
      <c r="AI182" s="49">
        <f t="shared" si="176"/>
        <v>133.25888212105042</v>
      </c>
      <c r="AJ182" s="49">
        <f t="shared" si="177"/>
        <v>137.78968411316615</v>
      </c>
      <c r="AK182" s="49">
        <f t="shared" si="178"/>
        <v>151.56865252448276</v>
      </c>
      <c r="AL182" s="49">
        <f t="shared" si="179"/>
        <v>166.72551777693104</v>
      </c>
      <c r="AM182" s="49">
        <f t="shared" si="180"/>
        <v>183.39806955462416</v>
      </c>
      <c r="AN182" s="49">
        <f t="shared" si="181"/>
        <v>201.73787651008658</v>
      </c>
      <c r="AO182" s="49">
        <f t="shared" si="182"/>
        <v>221.91166416109525</v>
      </c>
      <c r="AP182" s="49">
        <f t="shared" si="183"/>
        <v>246.32194721881572</v>
      </c>
      <c r="AQ182" s="49">
        <f t="shared" si="184"/>
        <v>270.9541419406973</v>
      </c>
      <c r="AR182" s="49">
        <f t="shared" si="219"/>
        <v>284.50184903773214</v>
      </c>
      <c r="AS182" s="49">
        <f t="shared" si="185"/>
        <v>299.0114433386565</v>
      </c>
      <c r="AT182" s="49">
        <f t="shared" si="186"/>
        <v>328.91258767252214</v>
      </c>
      <c r="AU182" s="73">
        <v>4820798</v>
      </c>
      <c r="AV182" s="39">
        <v>19.801549957057826</v>
      </c>
      <c r="AW182" s="40">
        <f t="shared" si="161"/>
        <v>35.64278992270409</v>
      </c>
      <c r="AX182" s="49">
        <f t="shared" si="162"/>
        <v>39.2070689149745</v>
      </c>
      <c r="AY182" s="49">
        <f t="shared" si="220"/>
        <v>43.12777580647195</v>
      </c>
      <c r="AZ182" s="49">
        <f t="shared" si="221"/>
        <v>47.440553387119145</v>
      </c>
      <c r="BA182" s="49">
        <f t="shared" si="221"/>
        <v>52.18460872583106</v>
      </c>
      <c r="BB182" s="49">
        <f t="shared" si="222"/>
        <v>57.40306959841417</v>
      </c>
      <c r="BC182" s="49">
        <f t="shared" si="222"/>
        <v>63.14337655825559</v>
      </c>
      <c r="BD182" s="49">
        <f t="shared" si="222"/>
        <v>69.45771421408115</v>
      </c>
      <c r="BE182" s="49">
        <f t="shared" si="223"/>
        <v>76.40348563548926</v>
      </c>
      <c r="BF182" s="49">
        <f t="shared" si="187"/>
        <v>89.39207819352244</v>
      </c>
      <c r="BG182" s="49">
        <f t="shared" si="188"/>
        <v>92.4314088521022</v>
      </c>
      <c r="BH182" s="49">
        <f t="shared" si="189"/>
        <v>101.67454973731242</v>
      </c>
      <c r="BI182" s="49">
        <f t="shared" si="190"/>
        <v>111.84200471104366</v>
      </c>
      <c r="BJ182" s="49">
        <f t="shared" si="191"/>
        <v>123.02620518214802</v>
      </c>
      <c r="BK182" s="49">
        <f t="shared" si="192"/>
        <v>135.3288257003628</v>
      </c>
      <c r="BL182" s="49">
        <f t="shared" si="193"/>
        <v>148.8617082703991</v>
      </c>
      <c r="BM182" s="49">
        <f t="shared" si="194"/>
        <v>165.236496180143</v>
      </c>
      <c r="BN182" s="49">
        <f t="shared" si="195"/>
        <v>181.7601457981573</v>
      </c>
      <c r="BO182" s="49">
        <f t="shared" si="224"/>
        <v>190.84815308806517</v>
      </c>
      <c r="BP182" s="49">
        <f t="shared" si="196"/>
        <v>200.5814088955565</v>
      </c>
      <c r="BQ182" s="49">
        <f t="shared" si="197"/>
        <v>220.63954978511217</v>
      </c>
      <c r="BR182" s="73">
        <v>26110110</v>
      </c>
      <c r="BS182" s="41">
        <v>12.3291565253736</v>
      </c>
      <c r="BT182" s="40">
        <f t="shared" si="163"/>
        <v>22.19248174567248</v>
      </c>
      <c r="BU182" s="49">
        <f t="shared" si="164"/>
        <v>24.41172992023973</v>
      </c>
      <c r="BV182" s="49">
        <f t="shared" si="225"/>
        <v>26.8529029122637</v>
      </c>
      <c r="BW182" s="49">
        <f t="shared" si="226"/>
        <v>29.53819320349007</v>
      </c>
      <c r="BX182" s="49">
        <f t="shared" si="226"/>
        <v>32.49201252383908</v>
      </c>
      <c r="BY182" s="49">
        <f t="shared" si="227"/>
        <v>35.741213776222985</v>
      </c>
      <c r="BZ182" s="49">
        <f t="shared" si="227"/>
        <v>39.31533515384528</v>
      </c>
      <c r="CA182" s="49">
        <f t="shared" si="227"/>
        <v>43.24686866922981</v>
      </c>
      <c r="CB182" s="49">
        <f t="shared" si="228"/>
        <v>47.57155553615279</v>
      </c>
      <c r="CC182" s="49">
        <f t="shared" si="198"/>
        <v>55.65871997729877</v>
      </c>
      <c r="CD182" s="49">
        <f t="shared" si="199"/>
        <v>57.551116456526934</v>
      </c>
      <c r="CE182" s="49">
        <f t="shared" si="200"/>
        <v>63.30622810217963</v>
      </c>
      <c r="CF182" s="49">
        <f t="shared" si="201"/>
        <v>69.63685091239759</v>
      </c>
      <c r="CG182" s="49">
        <f t="shared" si="202"/>
        <v>76.60053600363734</v>
      </c>
      <c r="CH182" s="49">
        <f t="shared" si="203"/>
        <v>84.26058960400108</v>
      </c>
      <c r="CI182" s="49">
        <f t="shared" si="204"/>
        <v>92.6866485644012</v>
      </c>
      <c r="CJ182" s="49">
        <f t="shared" si="205"/>
        <v>102.88217990648533</v>
      </c>
      <c r="CK182" s="49">
        <f t="shared" si="206"/>
        <v>113.17039789713387</v>
      </c>
      <c r="CL182" s="49">
        <f t="shared" si="207"/>
        <v>118.82891779199056</v>
      </c>
      <c r="CM182" s="49">
        <f t="shared" si="208"/>
        <v>124.88919259938208</v>
      </c>
      <c r="CN182" s="49">
        <f t="shared" si="209"/>
        <v>137.37811185932028</v>
      </c>
    </row>
    <row r="183" spans="1:92" ht="13.5">
      <c r="A183" s="69">
        <v>2395109</v>
      </c>
      <c r="B183" s="39">
        <v>13.218960054898291</v>
      </c>
      <c r="C183" s="40">
        <f t="shared" si="157"/>
        <v>23.794128098816927</v>
      </c>
      <c r="D183" s="49">
        <f t="shared" si="158"/>
        <v>26.17354090869862</v>
      </c>
      <c r="E183" s="49">
        <f t="shared" si="210"/>
        <v>28.790894999568483</v>
      </c>
      <c r="F183" s="49">
        <f t="shared" si="211"/>
        <v>31.66998449952533</v>
      </c>
      <c r="G183" s="49">
        <f t="shared" si="211"/>
        <v>34.836982949477864</v>
      </c>
      <c r="H183" s="49">
        <f t="shared" si="212"/>
        <v>38.32068124442565</v>
      </c>
      <c r="I183" s="49">
        <f t="shared" si="212"/>
        <v>42.152749368868214</v>
      </c>
      <c r="J183" s="49">
        <f t="shared" si="212"/>
        <v>46.368024305755036</v>
      </c>
      <c r="K183" s="49">
        <f t="shared" si="213"/>
        <v>51.00482673633054</v>
      </c>
      <c r="L183" s="49">
        <f t="shared" si="165"/>
        <v>59.675647281506734</v>
      </c>
      <c r="M183" s="49">
        <f t="shared" si="166"/>
        <v>61.70461928907796</v>
      </c>
      <c r="N183" s="49">
        <f t="shared" si="167"/>
        <v>67.87508121798575</v>
      </c>
      <c r="O183" s="49">
        <f t="shared" si="168"/>
        <v>74.66258933978433</v>
      </c>
      <c r="P183" s="49">
        <f t="shared" si="169"/>
        <v>82.12884827376277</v>
      </c>
      <c r="Q183" s="49">
        <f t="shared" si="170"/>
        <v>90.34173310113904</v>
      </c>
      <c r="R183" s="49">
        <f t="shared" si="171"/>
        <v>99.37590641125294</v>
      </c>
      <c r="S183" s="49">
        <f t="shared" si="172"/>
        <v>110.30725611649076</v>
      </c>
      <c r="T183" s="49">
        <f t="shared" si="173"/>
        <v>121.33798172813984</v>
      </c>
      <c r="U183" s="49">
        <f t="shared" si="214"/>
        <v>127.40488081454683</v>
      </c>
      <c r="V183" s="49">
        <f t="shared" si="174"/>
        <v>133.90252973608872</v>
      </c>
      <c r="W183" s="49">
        <f t="shared" si="175"/>
        <v>147.2927827096976</v>
      </c>
      <c r="X183" s="73">
        <v>4015136</v>
      </c>
      <c r="Y183" s="39">
        <v>28.1280022908863</v>
      </c>
      <c r="Z183" s="40">
        <f t="shared" si="159"/>
        <v>50.63040412359534</v>
      </c>
      <c r="AA183" s="49">
        <f t="shared" si="160"/>
        <v>55.693444535954875</v>
      </c>
      <c r="AB183" s="49">
        <f t="shared" si="215"/>
        <v>61.26278898955036</v>
      </c>
      <c r="AC183" s="49">
        <f t="shared" si="216"/>
        <v>67.3890678885054</v>
      </c>
      <c r="AD183" s="49">
        <f t="shared" si="216"/>
        <v>74.12797467735594</v>
      </c>
      <c r="AE183" s="49">
        <f t="shared" si="217"/>
        <v>81.54077214509152</v>
      </c>
      <c r="AF183" s="49">
        <f t="shared" si="217"/>
        <v>89.69484935960068</v>
      </c>
      <c r="AG183" s="49">
        <f t="shared" si="217"/>
        <v>98.66433429556075</v>
      </c>
      <c r="AH183" s="49">
        <f t="shared" si="218"/>
        <v>108.53076772511682</v>
      </c>
      <c r="AI183" s="49">
        <f t="shared" si="176"/>
        <v>126.98099823838668</v>
      </c>
      <c r="AJ183" s="49">
        <f t="shared" si="177"/>
        <v>131.29835217849183</v>
      </c>
      <c r="AK183" s="49">
        <f t="shared" si="178"/>
        <v>144.428187396341</v>
      </c>
      <c r="AL183" s="49">
        <f t="shared" si="179"/>
        <v>158.8710061359751</v>
      </c>
      <c r="AM183" s="49">
        <v>190.5</v>
      </c>
      <c r="AN183" s="49">
        <f t="shared" si="181"/>
        <v>209.55</v>
      </c>
      <c r="AO183" s="49">
        <f t="shared" si="182"/>
        <v>230.50500000000002</v>
      </c>
      <c r="AP183" s="49">
        <f t="shared" si="183"/>
        <v>255.86055000000002</v>
      </c>
      <c r="AQ183" s="49">
        <f t="shared" si="184"/>
        <v>281.44660500000003</v>
      </c>
      <c r="AR183" s="49">
        <f t="shared" si="219"/>
        <v>295.51893525</v>
      </c>
      <c r="AS183" s="49">
        <f t="shared" si="185"/>
        <v>310.59040094775</v>
      </c>
      <c r="AT183" s="49">
        <f t="shared" si="186"/>
        <v>341.64944104252504</v>
      </c>
      <c r="AU183" s="73">
        <v>4868132</v>
      </c>
      <c r="AV183" s="39">
        <v>26.099851453610327</v>
      </c>
      <c r="AW183" s="40">
        <f t="shared" si="161"/>
        <v>46.979732616498595</v>
      </c>
      <c r="AX183" s="49">
        <f t="shared" si="162"/>
        <v>51.67770587814845</v>
      </c>
      <c r="AY183" s="49">
        <f t="shared" si="220"/>
        <v>56.845476465963294</v>
      </c>
      <c r="AZ183" s="49">
        <f t="shared" si="221"/>
        <v>62.53002411255962</v>
      </c>
      <c r="BA183" s="49">
        <f t="shared" si="221"/>
        <v>68.78302652381558</v>
      </c>
      <c r="BB183" s="49">
        <f t="shared" si="222"/>
        <v>75.66132917619714</v>
      </c>
      <c r="BC183" s="49">
        <f t="shared" si="222"/>
        <v>83.22746209381685</v>
      </c>
      <c r="BD183" s="49">
        <f t="shared" si="222"/>
        <v>91.55020830319854</v>
      </c>
      <c r="BE183" s="49">
        <f t="shared" si="223"/>
        <v>100.7052291335184</v>
      </c>
      <c r="BF183" s="49">
        <f t="shared" si="187"/>
        <v>117.82511808621653</v>
      </c>
      <c r="BG183" s="49">
        <f t="shared" si="188"/>
        <v>121.8311721011479</v>
      </c>
      <c r="BH183" s="49">
        <f t="shared" si="189"/>
        <v>134.0142893112627</v>
      </c>
      <c r="BI183" s="49">
        <f t="shared" si="190"/>
        <v>147.41571824238898</v>
      </c>
      <c r="BJ183" s="49">
        <f t="shared" si="191"/>
        <v>162.15729006662787</v>
      </c>
      <c r="BK183" s="49">
        <f t="shared" si="192"/>
        <v>178.37301907329066</v>
      </c>
      <c r="BL183" s="49">
        <f t="shared" si="193"/>
        <v>196.21032098061974</v>
      </c>
      <c r="BM183" s="49">
        <f t="shared" si="194"/>
        <v>217.7934562884879</v>
      </c>
      <c r="BN183" s="49">
        <f t="shared" si="195"/>
        <v>239.5728019173367</v>
      </c>
      <c r="BO183" s="49">
        <f t="shared" si="224"/>
        <v>251.55144201320354</v>
      </c>
      <c r="BP183" s="49">
        <f t="shared" si="196"/>
        <v>264.3805655558769</v>
      </c>
      <c r="BQ183" s="49">
        <f t="shared" si="197"/>
        <v>290.8186221114646</v>
      </c>
      <c r="BR183" s="73">
        <v>26114114</v>
      </c>
      <c r="BS183" s="41">
        <v>14.148211379237761</v>
      </c>
      <c r="BT183" s="40">
        <f t="shared" si="163"/>
        <v>25.46678048262797</v>
      </c>
      <c r="BU183" s="49">
        <f t="shared" si="164"/>
        <v>28.01345853089077</v>
      </c>
      <c r="BV183" s="49">
        <f t="shared" si="225"/>
        <v>30.814804383979848</v>
      </c>
      <c r="BW183" s="49">
        <f t="shared" si="226"/>
        <v>33.89628482237783</v>
      </c>
      <c r="BX183" s="49">
        <f t="shared" si="226"/>
        <v>37.28591330461561</v>
      </c>
      <c r="BY183" s="49">
        <f t="shared" si="227"/>
        <v>41.014504635077174</v>
      </c>
      <c r="BZ183" s="49">
        <f t="shared" si="227"/>
        <v>45.11595509858489</v>
      </c>
      <c r="CA183" s="49">
        <f t="shared" si="227"/>
        <v>49.62755060844338</v>
      </c>
      <c r="CB183" s="49">
        <f t="shared" si="228"/>
        <v>54.590305669287716</v>
      </c>
      <c r="CC183" s="49">
        <f t="shared" si="198"/>
        <v>63.87065763306663</v>
      </c>
      <c r="CD183" s="49">
        <f t="shared" si="199"/>
        <v>66.0422599925909</v>
      </c>
      <c r="CE183" s="49">
        <f t="shared" si="200"/>
        <v>72.64648599184999</v>
      </c>
      <c r="CF183" s="49">
        <f t="shared" si="201"/>
        <v>79.91113459103498</v>
      </c>
      <c r="CG183" s="49">
        <f t="shared" si="202"/>
        <v>87.90224805013848</v>
      </c>
      <c r="CH183" s="49">
        <f t="shared" si="203"/>
        <v>96.69247285515233</v>
      </c>
      <c r="CI183" s="49">
        <f t="shared" si="204"/>
        <v>106.36172014066756</v>
      </c>
      <c r="CJ183" s="49">
        <f t="shared" si="205"/>
        <v>118.06150935614099</v>
      </c>
      <c r="CK183" s="49">
        <f t="shared" si="206"/>
        <v>129.8676602917551</v>
      </c>
      <c r="CL183" s="49">
        <f t="shared" si="207"/>
        <v>136.36104330634285</v>
      </c>
      <c r="CM183" s="49">
        <f t="shared" si="208"/>
        <v>143.31545651496634</v>
      </c>
      <c r="CN183" s="49">
        <f t="shared" si="209"/>
        <v>157.64700216646298</v>
      </c>
    </row>
    <row r="184" spans="1:92" ht="13.5">
      <c r="A184" s="73">
        <v>2464214</v>
      </c>
      <c r="B184" s="39">
        <v>12.54313343446416</v>
      </c>
      <c r="C184" s="40">
        <f t="shared" si="157"/>
        <v>22.577640182035488</v>
      </c>
      <c r="D184" s="49">
        <f t="shared" si="158"/>
        <v>24.835404200239036</v>
      </c>
      <c r="E184" s="49">
        <f t="shared" si="210"/>
        <v>27.31894462026294</v>
      </c>
      <c r="F184" s="49">
        <f t="shared" si="211"/>
        <v>30.050839082289233</v>
      </c>
      <c r="G184" s="49">
        <f t="shared" si="211"/>
        <v>33.055922990518155</v>
      </c>
      <c r="H184" s="49">
        <f t="shared" si="212"/>
        <v>36.36151528956997</v>
      </c>
      <c r="I184" s="49">
        <f t="shared" si="212"/>
        <v>39.997666818526966</v>
      </c>
      <c r="J184" s="49">
        <f t="shared" si="212"/>
        <v>43.997433500379664</v>
      </c>
      <c r="K184" s="49">
        <f t="shared" si="213"/>
        <v>48.39717685041763</v>
      </c>
      <c r="L184" s="49">
        <f t="shared" si="165"/>
        <v>56.624696914988625</v>
      </c>
      <c r="M184" s="49">
        <f t="shared" si="166"/>
        <v>58.549936610098236</v>
      </c>
      <c r="N184" s="49">
        <f t="shared" si="167"/>
        <v>64.40493027110806</v>
      </c>
      <c r="O184" s="49">
        <f t="shared" si="168"/>
        <v>70.84542329821886</v>
      </c>
      <c r="P184" s="49">
        <f t="shared" si="169"/>
        <v>77.92996562804075</v>
      </c>
      <c r="Q184" s="49">
        <f t="shared" si="170"/>
        <v>85.72296219084483</v>
      </c>
      <c r="R184" s="49">
        <f t="shared" si="171"/>
        <v>94.2952584099293</v>
      </c>
      <c r="S184" s="49">
        <f t="shared" si="172"/>
        <v>104.66773683502153</v>
      </c>
      <c r="T184" s="49">
        <f t="shared" si="173"/>
        <v>115.13451051852368</v>
      </c>
      <c r="U184" s="49">
        <f t="shared" si="214"/>
        <v>120.89123604444987</v>
      </c>
      <c r="V184" s="49">
        <f t="shared" si="174"/>
        <v>127.05668908271682</v>
      </c>
      <c r="W184" s="49">
        <f t="shared" si="175"/>
        <v>139.7623579909885</v>
      </c>
      <c r="X184" s="69">
        <v>4024359</v>
      </c>
      <c r="Y184" s="39">
        <v>29.518638170925417</v>
      </c>
      <c r="Z184" s="40">
        <f t="shared" si="159"/>
        <v>53.13354870766575</v>
      </c>
      <c r="AA184" s="49">
        <f t="shared" si="160"/>
        <v>58.44690357843233</v>
      </c>
      <c r="AB184" s="49">
        <f t="shared" si="215"/>
        <v>64.29159393627556</v>
      </c>
      <c r="AC184" s="49">
        <f t="shared" si="216"/>
        <v>70.72075332990312</v>
      </c>
      <c r="AD184" s="49">
        <f t="shared" si="216"/>
        <v>77.79282866289343</v>
      </c>
      <c r="AE184" s="49">
        <f t="shared" si="217"/>
        <v>85.57211152918276</v>
      </c>
      <c r="AF184" s="49">
        <f t="shared" si="217"/>
        <v>94.12932268210103</v>
      </c>
      <c r="AG184" s="49">
        <f t="shared" si="217"/>
        <v>103.54225495031113</v>
      </c>
      <c r="AH184" s="49">
        <f t="shared" si="218"/>
        <v>113.89648044534225</v>
      </c>
      <c r="AI184" s="49">
        <f t="shared" si="176"/>
        <v>133.25888212105042</v>
      </c>
      <c r="AJ184" s="49">
        <f t="shared" si="177"/>
        <v>137.78968411316615</v>
      </c>
      <c r="AK184" s="49">
        <f t="shared" si="178"/>
        <v>151.56865252448276</v>
      </c>
      <c r="AL184" s="49">
        <f t="shared" si="179"/>
        <v>166.72551777693104</v>
      </c>
      <c r="AM184" s="49">
        <f t="shared" si="180"/>
        <v>183.39806955462416</v>
      </c>
      <c r="AN184" s="49">
        <f t="shared" si="181"/>
        <v>201.73787651008658</v>
      </c>
      <c r="AO184" s="49">
        <f t="shared" si="182"/>
        <v>221.91166416109525</v>
      </c>
      <c r="AP184" s="49">
        <f t="shared" si="183"/>
        <v>246.32194721881572</v>
      </c>
      <c r="AQ184" s="49">
        <f t="shared" si="184"/>
        <v>270.9541419406973</v>
      </c>
      <c r="AR184" s="49">
        <f t="shared" si="219"/>
        <v>284.50184903773214</v>
      </c>
      <c r="AS184" s="49">
        <f t="shared" si="185"/>
        <v>299.0114433386565</v>
      </c>
      <c r="AT184" s="49">
        <f t="shared" si="186"/>
        <v>328.91258767252214</v>
      </c>
      <c r="AU184" s="73">
        <v>5010995</v>
      </c>
      <c r="AV184" s="39">
        <v>22.097389444398292</v>
      </c>
      <c r="AW184" s="40">
        <f t="shared" si="161"/>
        <v>39.77530099991692</v>
      </c>
      <c r="AX184" s="49">
        <f t="shared" si="162"/>
        <v>43.75283109990861</v>
      </c>
      <c r="AY184" s="49">
        <f t="shared" si="220"/>
        <v>48.12811420989947</v>
      </c>
      <c r="AZ184" s="49">
        <f t="shared" si="221"/>
        <v>52.94092563088942</v>
      </c>
      <c r="BA184" s="49">
        <f t="shared" si="221"/>
        <v>58.23501819397836</v>
      </c>
      <c r="BB184" s="49">
        <f t="shared" si="222"/>
        <v>64.0585200133762</v>
      </c>
      <c r="BC184" s="49">
        <f t="shared" si="222"/>
        <v>70.46437201471382</v>
      </c>
      <c r="BD184" s="49">
        <f t="shared" si="222"/>
        <v>77.5108092161852</v>
      </c>
      <c r="BE184" s="49">
        <f t="shared" si="223"/>
        <v>85.26189013780372</v>
      </c>
      <c r="BF184" s="49">
        <f t="shared" si="187"/>
        <v>99.75641146123036</v>
      </c>
      <c r="BG184" s="49">
        <f t="shared" si="188"/>
        <v>103.1481294509122</v>
      </c>
      <c r="BH184" s="49">
        <f t="shared" si="189"/>
        <v>113.46294239600341</v>
      </c>
      <c r="BI184" s="49">
        <f t="shared" si="190"/>
        <v>124.80923663560375</v>
      </c>
      <c r="BJ184" s="49">
        <f t="shared" si="191"/>
        <v>137.29016029916414</v>
      </c>
      <c r="BK184" s="49">
        <f t="shared" si="192"/>
        <v>151.01917632908055</v>
      </c>
      <c r="BL184" s="49">
        <f t="shared" si="193"/>
        <v>166.1210939619886</v>
      </c>
      <c r="BM184" s="49">
        <f t="shared" si="194"/>
        <v>184.39441429780734</v>
      </c>
      <c r="BN184" s="49">
        <f t="shared" si="195"/>
        <v>202.8338557275881</v>
      </c>
      <c r="BO184" s="49">
        <f t="shared" si="224"/>
        <v>212.97554851396748</v>
      </c>
      <c r="BP184" s="49">
        <f t="shared" si="196"/>
        <v>223.83730148817983</v>
      </c>
      <c r="BQ184" s="49">
        <f t="shared" si="197"/>
        <v>246.22103163699782</v>
      </c>
      <c r="BR184" s="73">
        <v>26114117</v>
      </c>
      <c r="BS184" s="41">
        <v>12.729061263626402</v>
      </c>
      <c r="BT184" s="40">
        <f t="shared" si="163"/>
        <v>22.912310274527524</v>
      </c>
      <c r="BU184" s="49">
        <f t="shared" si="164"/>
        <v>25.203541301980277</v>
      </c>
      <c r="BV184" s="49">
        <f t="shared" si="225"/>
        <v>27.723895432178303</v>
      </c>
      <c r="BW184" s="49">
        <f t="shared" si="226"/>
        <v>30.496284975396133</v>
      </c>
      <c r="BX184" s="49">
        <f t="shared" si="226"/>
        <v>33.545913472935744</v>
      </c>
      <c r="BY184" s="49">
        <f t="shared" si="227"/>
        <v>36.900504820229315</v>
      </c>
      <c r="BZ184" s="49">
        <f t="shared" si="227"/>
        <v>40.59055530225225</v>
      </c>
      <c r="CA184" s="49">
        <f t="shared" si="227"/>
        <v>44.64961083247747</v>
      </c>
      <c r="CB184" s="49">
        <f t="shared" si="228"/>
        <v>49.11457191572522</v>
      </c>
      <c r="CC184" s="49">
        <f t="shared" si="198"/>
        <v>57.46404914139851</v>
      </c>
      <c r="CD184" s="49">
        <f t="shared" si="199"/>
        <v>59.41782681220606</v>
      </c>
      <c r="CE184" s="49">
        <f t="shared" si="200"/>
        <v>65.35960949342666</v>
      </c>
      <c r="CF184" s="49">
        <f t="shared" si="201"/>
        <v>71.89557044276933</v>
      </c>
      <c r="CG184" s="49">
        <f t="shared" si="202"/>
        <v>79.08512748704626</v>
      </c>
      <c r="CH184" s="49">
        <f t="shared" si="203"/>
        <v>86.99364023575089</v>
      </c>
      <c r="CI184" s="49">
        <f t="shared" si="204"/>
        <v>95.69300425932597</v>
      </c>
      <c r="CJ184" s="49">
        <f t="shared" si="205"/>
        <v>106.21923472785183</v>
      </c>
      <c r="CK184" s="49">
        <f t="shared" si="206"/>
        <v>116.84115820063701</v>
      </c>
      <c r="CL184" s="49">
        <f t="shared" si="207"/>
        <v>122.68321611066887</v>
      </c>
      <c r="CM184" s="49">
        <f t="shared" si="208"/>
        <v>128.94006013231296</v>
      </c>
      <c r="CN184" s="49">
        <f t="shared" si="209"/>
        <v>141.83406614554426</v>
      </c>
    </row>
    <row r="185" spans="1:92" ht="13.5">
      <c r="A185" s="73">
        <v>2495109</v>
      </c>
      <c r="B185" s="39">
        <v>13.610476608898292</v>
      </c>
      <c r="C185" s="40">
        <f t="shared" si="157"/>
        <v>24.498857896016926</v>
      </c>
      <c r="D185" s="49">
        <f t="shared" si="158"/>
        <v>26.948743685618616</v>
      </c>
      <c r="E185" s="49">
        <f t="shared" si="210"/>
        <v>29.64361805418048</v>
      </c>
      <c r="F185" s="49">
        <f t="shared" si="211"/>
        <v>32.60797985959853</v>
      </c>
      <c r="G185" s="49">
        <f t="shared" si="211"/>
        <v>35.868777845558384</v>
      </c>
      <c r="H185" s="49">
        <f t="shared" si="212"/>
        <v>39.45565563011422</v>
      </c>
      <c r="I185" s="49">
        <f t="shared" si="212"/>
        <v>43.40122119312564</v>
      </c>
      <c r="J185" s="49">
        <f t="shared" si="212"/>
        <v>47.741343312438204</v>
      </c>
      <c r="K185" s="49">
        <f t="shared" si="213"/>
        <v>52.515477643682026</v>
      </c>
      <c r="L185" s="49">
        <f t="shared" si="165"/>
        <v>61.44310884310797</v>
      </c>
      <c r="M185" s="49">
        <f t="shared" si="166"/>
        <v>63.53217454377364</v>
      </c>
      <c r="N185" s="49">
        <f t="shared" si="167"/>
        <v>69.88539199815101</v>
      </c>
      <c r="O185" s="49">
        <f t="shared" si="168"/>
        <v>76.8739311979661</v>
      </c>
      <c r="P185" s="49">
        <f t="shared" si="169"/>
        <v>84.56132431776271</v>
      </c>
      <c r="Q185" s="49">
        <f t="shared" si="170"/>
        <v>93.01745674953898</v>
      </c>
      <c r="R185" s="49">
        <f t="shared" si="171"/>
        <v>102.31920242449287</v>
      </c>
      <c r="S185" s="49">
        <f t="shared" si="172"/>
        <v>113.57431469118708</v>
      </c>
      <c r="T185" s="49">
        <f t="shared" si="173"/>
        <v>124.93174616030579</v>
      </c>
      <c r="U185" s="49">
        <f t="shared" si="214"/>
        <v>131.17833346832109</v>
      </c>
      <c r="V185" s="49">
        <f t="shared" si="174"/>
        <v>137.86842847520546</v>
      </c>
      <c r="W185" s="49">
        <f t="shared" si="175"/>
        <v>151.655271322726</v>
      </c>
      <c r="X185" s="73">
        <v>4025136</v>
      </c>
      <c r="Y185" s="39">
        <v>30.6956404408863</v>
      </c>
      <c r="Z185" s="40">
        <f t="shared" si="159"/>
        <v>55.25215279359534</v>
      </c>
      <c r="AA185" s="49">
        <f t="shared" si="160"/>
        <v>60.77736807295488</v>
      </c>
      <c r="AB185" s="49">
        <f t="shared" si="215"/>
        <v>66.85510488025037</v>
      </c>
      <c r="AC185" s="49">
        <f t="shared" si="216"/>
        <v>73.5406153682754</v>
      </c>
      <c r="AD185" s="49">
        <f t="shared" si="216"/>
        <v>80.89467690510294</v>
      </c>
      <c r="AE185" s="49">
        <f t="shared" si="217"/>
        <v>88.98414459561323</v>
      </c>
      <c r="AF185" s="49">
        <f t="shared" si="217"/>
        <v>97.88255905517455</v>
      </c>
      <c r="AG185" s="49">
        <f t="shared" si="217"/>
        <v>107.67081496069201</v>
      </c>
      <c r="AH185" s="49">
        <f t="shared" si="218"/>
        <v>118.43789645676122</v>
      </c>
      <c r="AI185" s="49">
        <f t="shared" si="176"/>
        <v>138.57233885441065</v>
      </c>
      <c r="AJ185" s="49">
        <f t="shared" si="177"/>
        <v>143.2837983754606</v>
      </c>
      <c r="AK185" s="49">
        <f t="shared" si="178"/>
        <v>157.61217821300667</v>
      </c>
      <c r="AL185" s="49">
        <f t="shared" si="179"/>
        <v>173.37339603430735</v>
      </c>
      <c r="AM185" s="49">
        <f t="shared" si="180"/>
        <v>190.71073563773808</v>
      </c>
      <c r="AN185" s="49">
        <f t="shared" si="181"/>
        <v>209.7818092015119</v>
      </c>
      <c r="AO185" s="49">
        <f t="shared" si="182"/>
        <v>230.75999012166307</v>
      </c>
      <c r="AP185" s="49">
        <f t="shared" si="183"/>
        <v>256.143589035046</v>
      </c>
      <c r="AQ185" s="49">
        <f t="shared" si="184"/>
        <v>281.75794793855056</v>
      </c>
      <c r="AR185" s="49">
        <f t="shared" si="219"/>
        <v>295.8458453354781</v>
      </c>
      <c r="AS185" s="49">
        <f t="shared" si="185"/>
        <v>310.9339834475875</v>
      </c>
      <c r="AT185" s="49">
        <f t="shared" si="186"/>
        <v>342.0273817923462</v>
      </c>
      <c r="AU185" s="73">
        <v>5011095</v>
      </c>
      <c r="AV185" s="39">
        <v>13.509524899449149</v>
      </c>
      <c r="AW185" s="40">
        <f t="shared" si="161"/>
        <v>24.31714481900847</v>
      </c>
      <c r="AX185" s="49">
        <f t="shared" si="162"/>
        <v>26.748859300909317</v>
      </c>
      <c r="AY185" s="49">
        <f t="shared" si="220"/>
        <v>29.423745231000247</v>
      </c>
      <c r="AZ185" s="49">
        <f t="shared" si="221"/>
        <v>32.36611975410027</v>
      </c>
      <c r="BA185" s="49">
        <f t="shared" si="221"/>
        <v>35.602731729510296</v>
      </c>
      <c r="BB185" s="49">
        <f t="shared" si="222"/>
        <v>39.163004902461324</v>
      </c>
      <c r="BC185" s="49">
        <f t="shared" si="222"/>
        <v>43.079305392707454</v>
      </c>
      <c r="BD185" s="49">
        <f t="shared" si="222"/>
        <v>47.387235931978196</v>
      </c>
      <c r="BE185" s="49">
        <f t="shared" si="223"/>
        <v>52.125959525176015</v>
      </c>
      <c r="BF185" s="49">
        <f t="shared" si="187"/>
        <v>60.98737264445594</v>
      </c>
      <c r="BG185" s="49">
        <f t="shared" si="188"/>
        <v>63.06094331436744</v>
      </c>
      <c r="BH185" s="49">
        <f t="shared" si="189"/>
        <v>69.36703764580419</v>
      </c>
      <c r="BI185" s="49">
        <f t="shared" si="190"/>
        <v>76.3037414103846</v>
      </c>
      <c r="BJ185" s="49">
        <f t="shared" si="191"/>
        <v>83.93411555142306</v>
      </c>
      <c r="BK185" s="49">
        <f t="shared" si="192"/>
        <v>92.32752710656537</v>
      </c>
      <c r="BL185" s="49">
        <f t="shared" si="193"/>
        <v>101.56027981722191</v>
      </c>
      <c r="BM185" s="49">
        <f t="shared" si="194"/>
        <v>112.73191059711633</v>
      </c>
      <c r="BN185" s="49">
        <f t="shared" si="195"/>
        <v>124.00510165682796</v>
      </c>
      <c r="BO185" s="49">
        <f t="shared" si="224"/>
        <v>130.20535673966936</v>
      </c>
      <c r="BP185" s="49">
        <f t="shared" si="196"/>
        <v>136.84582993339248</v>
      </c>
      <c r="BQ185" s="49">
        <f t="shared" si="197"/>
        <v>150.53041292673174</v>
      </c>
      <c r="BR185" s="73">
        <v>26148263</v>
      </c>
      <c r="BS185" s="41">
        <v>40.486875501875</v>
      </c>
      <c r="BT185" s="40">
        <f t="shared" si="163"/>
        <v>72.87637590337499</v>
      </c>
      <c r="BU185" s="49">
        <f t="shared" si="164"/>
        <v>80.16401349371249</v>
      </c>
      <c r="BV185" s="49">
        <f t="shared" si="225"/>
        <v>88.18041484308374</v>
      </c>
      <c r="BW185" s="49">
        <f t="shared" si="226"/>
        <v>96.99845632739212</v>
      </c>
      <c r="BX185" s="49">
        <f t="shared" si="226"/>
        <v>106.69830196013133</v>
      </c>
      <c r="BY185" s="49">
        <f t="shared" si="227"/>
        <v>117.36813215614447</v>
      </c>
      <c r="BZ185" s="49">
        <f t="shared" si="227"/>
        <v>129.1049453717589</v>
      </c>
      <c r="CA185" s="49">
        <f t="shared" si="227"/>
        <v>142.01543990893478</v>
      </c>
      <c r="CB185" s="49">
        <f t="shared" si="228"/>
        <v>156.21698389982825</v>
      </c>
      <c r="CC185" s="49">
        <f t="shared" si="198"/>
        <v>182.77387116279905</v>
      </c>
      <c r="CD185" s="49">
        <f t="shared" si="199"/>
        <v>188.98818278233423</v>
      </c>
      <c r="CE185" s="49">
        <f t="shared" si="200"/>
        <v>207.88700106056766</v>
      </c>
      <c r="CF185" s="49">
        <f t="shared" si="201"/>
        <v>228.67570116662444</v>
      </c>
      <c r="CG185" s="49">
        <f t="shared" si="202"/>
        <v>251.54327128328688</v>
      </c>
      <c r="CH185" s="49">
        <f t="shared" si="203"/>
        <v>276.69759841161556</v>
      </c>
      <c r="CI185" s="49">
        <f t="shared" si="204"/>
        <v>304.36735825277714</v>
      </c>
      <c r="CJ185" s="49">
        <f t="shared" si="205"/>
        <v>337.84776766058263</v>
      </c>
      <c r="CK185" s="49">
        <f t="shared" si="206"/>
        <v>371.6325444266409</v>
      </c>
      <c r="CL185" s="49">
        <f t="shared" si="207"/>
        <v>390.21417164797293</v>
      </c>
      <c r="CM185" s="49">
        <f t="shared" si="208"/>
        <v>410.11509440201957</v>
      </c>
      <c r="CN185" s="49">
        <f t="shared" si="209"/>
        <v>451.1266038422215</v>
      </c>
    </row>
    <row r="186" spans="1:92" ht="13.5">
      <c r="A186" s="73">
        <v>2613392</v>
      </c>
      <c r="B186" s="39">
        <v>13.15310449940509</v>
      </c>
      <c r="C186" s="40">
        <f t="shared" si="157"/>
        <v>23.67558809892916</v>
      </c>
      <c r="D186" s="49">
        <f t="shared" si="158"/>
        <v>26.043146908822077</v>
      </c>
      <c r="E186" s="49">
        <f t="shared" si="210"/>
        <v>28.647461599704286</v>
      </c>
      <c r="F186" s="49">
        <f t="shared" si="211"/>
        <v>31.512207759674716</v>
      </c>
      <c r="G186" s="49">
        <f t="shared" si="211"/>
        <v>34.66342853564219</v>
      </c>
      <c r="H186" s="49">
        <f t="shared" si="212"/>
        <v>38.12977138920641</v>
      </c>
      <c r="I186" s="49">
        <f t="shared" si="212"/>
        <v>41.942748528127055</v>
      </c>
      <c r="J186" s="49">
        <f t="shared" si="212"/>
        <v>46.13702338093976</v>
      </c>
      <c r="K186" s="49">
        <f t="shared" si="213"/>
        <v>50.75072571903374</v>
      </c>
      <c r="L186" s="49">
        <f t="shared" si="165"/>
        <v>59.37834909126947</v>
      </c>
      <c r="M186" s="49">
        <f t="shared" si="166"/>
        <v>61.397212960372634</v>
      </c>
      <c r="N186" s="49">
        <f t="shared" si="167"/>
        <v>67.5369342564099</v>
      </c>
      <c r="O186" s="49">
        <f t="shared" si="168"/>
        <v>74.29062768205088</v>
      </c>
      <c r="P186" s="49">
        <f t="shared" si="169"/>
        <v>81.71969045025597</v>
      </c>
      <c r="Q186" s="49">
        <f t="shared" si="170"/>
        <v>89.89165949528156</v>
      </c>
      <c r="R186" s="49">
        <f t="shared" si="171"/>
        <v>98.88082544480972</v>
      </c>
      <c r="S186" s="49">
        <f t="shared" si="172"/>
        <v>109.75771624373878</v>
      </c>
      <c r="T186" s="49">
        <f t="shared" si="173"/>
        <v>120.73348786811266</v>
      </c>
      <c r="U186" s="49">
        <f t="shared" si="214"/>
        <v>126.7701622615183</v>
      </c>
      <c r="V186" s="49">
        <f t="shared" si="174"/>
        <v>133.23544053685572</v>
      </c>
      <c r="W186" s="49">
        <f t="shared" si="175"/>
        <v>146.5589845905413</v>
      </c>
      <c r="X186" s="73">
        <v>4056123</v>
      </c>
      <c r="Y186" s="39">
        <v>12.535951735114171</v>
      </c>
      <c r="Z186" s="40">
        <f t="shared" si="159"/>
        <v>22.564713123205507</v>
      </c>
      <c r="AA186" s="49">
        <f t="shared" si="160"/>
        <v>24.821184435526057</v>
      </c>
      <c r="AB186" s="49">
        <f t="shared" si="215"/>
        <v>27.303302879078664</v>
      </c>
      <c r="AC186" s="49">
        <f t="shared" si="216"/>
        <v>30.033633166986533</v>
      </c>
      <c r="AD186" s="49">
        <f t="shared" si="216"/>
        <v>33.036996483685186</v>
      </c>
      <c r="AE186" s="49">
        <f t="shared" si="217"/>
        <v>36.34069613205371</v>
      </c>
      <c r="AF186" s="49">
        <f t="shared" si="217"/>
        <v>39.97476574525908</v>
      </c>
      <c r="AG186" s="49">
        <f t="shared" si="217"/>
        <v>43.97224231978498</v>
      </c>
      <c r="AH186" s="49">
        <f t="shared" si="218"/>
        <v>48.36946655176348</v>
      </c>
      <c r="AI186" s="49">
        <f t="shared" si="176"/>
        <v>56.59227586556327</v>
      </c>
      <c r="AJ186" s="49">
        <f t="shared" si="177"/>
        <v>58.51641324499243</v>
      </c>
      <c r="AK186" s="49">
        <f t="shared" si="178"/>
        <v>64.36805456949168</v>
      </c>
      <c r="AL186" s="49">
        <f t="shared" si="179"/>
        <v>70.80486002644085</v>
      </c>
      <c r="AM186" s="49">
        <f t="shared" si="180"/>
        <v>77.88534602908493</v>
      </c>
      <c r="AN186" s="49">
        <f t="shared" si="181"/>
        <v>85.67388063199343</v>
      </c>
      <c r="AO186" s="49">
        <f t="shared" si="182"/>
        <v>94.24126869519277</v>
      </c>
      <c r="AP186" s="49">
        <f t="shared" si="183"/>
        <v>104.60780825166398</v>
      </c>
      <c r="AQ186" s="49">
        <f t="shared" si="184"/>
        <v>115.06858907683038</v>
      </c>
      <c r="AR186" s="49">
        <f t="shared" si="219"/>
        <v>120.8220185306719</v>
      </c>
      <c r="AS186" s="49">
        <f t="shared" si="185"/>
        <v>126.98394147573616</v>
      </c>
      <c r="AT186" s="49">
        <f t="shared" si="186"/>
        <v>139.68233562330977</v>
      </c>
      <c r="AU186" s="73">
        <v>5020798</v>
      </c>
      <c r="AV186" s="39">
        <v>21.889252134057823</v>
      </c>
      <c r="AW186" s="40">
        <f t="shared" si="161"/>
        <v>39.400653841304084</v>
      </c>
      <c r="AX186" s="49">
        <f t="shared" si="162"/>
        <v>43.34071922543449</v>
      </c>
      <c r="AY186" s="49">
        <f t="shared" si="220"/>
        <v>47.67479114797794</v>
      </c>
      <c r="AZ186" s="49">
        <f t="shared" si="221"/>
        <v>52.442270262775736</v>
      </c>
      <c r="BA186" s="49">
        <f t="shared" si="221"/>
        <v>57.68649728905331</v>
      </c>
      <c r="BB186" s="49">
        <f t="shared" si="222"/>
        <v>63.45514701795864</v>
      </c>
      <c r="BC186" s="49">
        <f t="shared" si="222"/>
        <v>69.8006617197545</v>
      </c>
      <c r="BD186" s="49">
        <f t="shared" si="222"/>
        <v>76.78072789172995</v>
      </c>
      <c r="BE186" s="49">
        <f t="shared" si="223"/>
        <v>84.45880068090295</v>
      </c>
      <c r="BF186" s="49">
        <f t="shared" si="187"/>
        <v>98.81679679665646</v>
      </c>
      <c r="BG186" s="49">
        <f t="shared" si="188"/>
        <v>102.17656788774278</v>
      </c>
      <c r="BH186" s="49">
        <f t="shared" si="189"/>
        <v>112.39422467651706</v>
      </c>
      <c r="BI186" s="49">
        <f t="shared" si="190"/>
        <v>123.63364714416876</v>
      </c>
      <c r="BJ186" s="49">
        <f t="shared" si="191"/>
        <v>135.99701185858564</v>
      </c>
      <c r="BK186" s="49">
        <f t="shared" si="192"/>
        <v>149.5967130444442</v>
      </c>
      <c r="BL186" s="49">
        <f t="shared" si="193"/>
        <v>164.5563843488886</v>
      </c>
      <c r="BM186" s="49">
        <f t="shared" si="194"/>
        <v>182.65758662726634</v>
      </c>
      <c r="BN186" s="49">
        <f t="shared" si="195"/>
        <v>200.92334528999297</v>
      </c>
      <c r="BO186" s="49">
        <f t="shared" si="224"/>
        <v>210.9695125544926</v>
      </c>
      <c r="BP186" s="49">
        <f t="shared" si="196"/>
        <v>221.72895769477174</v>
      </c>
      <c r="BQ186" s="49">
        <f t="shared" si="197"/>
        <v>243.90185346424892</v>
      </c>
      <c r="BR186" s="73">
        <v>26207207</v>
      </c>
      <c r="BS186" s="41">
        <v>10.88309805617232</v>
      </c>
      <c r="BT186" s="40">
        <f t="shared" si="163"/>
        <v>19.589576501110177</v>
      </c>
      <c r="BU186" s="49">
        <f t="shared" si="164"/>
        <v>21.548534151221194</v>
      </c>
      <c r="BV186" s="49">
        <f t="shared" si="225"/>
        <v>23.703387566343313</v>
      </c>
      <c r="BW186" s="49">
        <f t="shared" si="226"/>
        <v>26.073726322977645</v>
      </c>
      <c r="BX186" s="49">
        <f t="shared" si="226"/>
        <v>28.68109895527541</v>
      </c>
      <c r="BY186" s="49">
        <f t="shared" si="227"/>
        <v>31.549208850802952</v>
      </c>
      <c r="BZ186" s="49">
        <f t="shared" si="227"/>
        <v>34.70412973588325</v>
      </c>
      <c r="CA186" s="49">
        <f t="shared" si="227"/>
        <v>38.174542709471574</v>
      </c>
      <c r="CB186" s="49">
        <f t="shared" si="228"/>
        <v>41.99199698041873</v>
      </c>
      <c r="CC186" s="49">
        <f t="shared" si="198"/>
        <v>49.13063646708992</v>
      </c>
      <c r="CD186" s="49">
        <f t="shared" si="199"/>
        <v>50.80107810697098</v>
      </c>
      <c r="CE186" s="49">
        <f t="shared" si="200"/>
        <v>55.88118591766808</v>
      </c>
      <c r="CF186" s="49">
        <f t="shared" si="201"/>
        <v>61.469304509434885</v>
      </c>
      <c r="CG186" s="49">
        <f t="shared" si="202"/>
        <v>67.61623496037838</v>
      </c>
      <c r="CH186" s="49">
        <f t="shared" si="203"/>
        <v>74.37785845641622</v>
      </c>
      <c r="CI186" s="49">
        <f t="shared" si="204"/>
        <v>81.81564430205785</v>
      </c>
      <c r="CJ186" s="49">
        <f t="shared" si="205"/>
        <v>90.81536517528421</v>
      </c>
      <c r="CK186" s="49">
        <f t="shared" si="206"/>
        <v>99.89690169281263</v>
      </c>
      <c r="CL186" s="49">
        <f t="shared" si="207"/>
        <v>104.89174677745326</v>
      </c>
      <c r="CM186" s="49">
        <f t="shared" si="208"/>
        <v>110.24122586310338</v>
      </c>
      <c r="CN186" s="49">
        <f t="shared" si="209"/>
        <v>121.26534844941372</v>
      </c>
    </row>
    <row r="187" spans="1:92" ht="13.5">
      <c r="A187" s="73">
        <v>2656123</v>
      </c>
      <c r="B187" s="39">
        <v>11.16564379611417</v>
      </c>
      <c r="C187" s="40">
        <f t="shared" si="157"/>
        <v>20.098158833005506</v>
      </c>
      <c r="D187" s="49">
        <f t="shared" si="158"/>
        <v>22.107974716306057</v>
      </c>
      <c r="E187" s="49">
        <f t="shared" si="210"/>
        <v>24.318772187936663</v>
      </c>
      <c r="F187" s="49">
        <f t="shared" si="211"/>
        <v>26.75064940673033</v>
      </c>
      <c r="G187" s="49">
        <f t="shared" si="211"/>
        <v>29.42571434740336</v>
      </c>
      <c r="H187" s="49">
        <f t="shared" si="212"/>
        <v>32.368285782143694</v>
      </c>
      <c r="I187" s="49">
        <f t="shared" si="212"/>
        <v>35.605114360358066</v>
      </c>
      <c r="J187" s="49">
        <f t="shared" si="212"/>
        <v>39.16562579639387</v>
      </c>
      <c r="K187" s="49">
        <f t="shared" si="213"/>
        <v>43.08218837603326</v>
      </c>
      <c r="L187" s="49">
        <f t="shared" si="165"/>
        <v>50.406160399958914</v>
      </c>
      <c r="M187" s="49">
        <f t="shared" si="166"/>
        <v>52.119969853557514</v>
      </c>
      <c r="N187" s="49">
        <f t="shared" si="167"/>
        <v>57.33196683891327</v>
      </c>
      <c r="O187" s="49">
        <f t="shared" si="168"/>
        <v>63.065163522804596</v>
      </c>
      <c r="P187" s="49">
        <f t="shared" si="169"/>
        <v>69.37167987508505</v>
      </c>
      <c r="Q187" s="49">
        <f t="shared" si="170"/>
        <v>76.30884786259355</v>
      </c>
      <c r="R187" s="49">
        <f t="shared" si="171"/>
        <v>83.93973264885291</v>
      </c>
      <c r="S187" s="49">
        <f t="shared" si="172"/>
        <v>93.17310324022674</v>
      </c>
      <c r="T187" s="49">
        <f t="shared" si="173"/>
        <v>102.49041356424941</v>
      </c>
      <c r="U187" s="49">
        <f t="shared" si="214"/>
        <v>107.61493424246189</v>
      </c>
      <c r="V187" s="49">
        <f t="shared" si="174"/>
        <v>113.10329588882745</v>
      </c>
      <c r="W187" s="49">
        <f t="shared" si="175"/>
        <v>124.41362547771018</v>
      </c>
      <c r="X187" s="73">
        <v>4076976</v>
      </c>
      <c r="Y187" s="39">
        <v>16.27104536368344</v>
      </c>
      <c r="Z187" s="40">
        <f t="shared" si="159"/>
        <v>29.287881654630198</v>
      </c>
      <c r="AA187" s="49">
        <f t="shared" si="160"/>
        <v>32.216669820093216</v>
      </c>
      <c r="AB187" s="49">
        <f t="shared" si="215"/>
        <v>35.43833680210254</v>
      </c>
      <c r="AC187" s="49">
        <f t="shared" si="216"/>
        <v>38.982170482312796</v>
      </c>
      <c r="AD187" s="49">
        <f t="shared" si="216"/>
        <v>42.88038753054408</v>
      </c>
      <c r="AE187" s="49">
        <f t="shared" si="217"/>
        <v>47.168426283598485</v>
      </c>
      <c r="AF187" s="49">
        <f t="shared" si="217"/>
        <v>51.885268911958335</v>
      </c>
      <c r="AG187" s="49">
        <f t="shared" si="217"/>
        <v>57.07379580315417</v>
      </c>
      <c r="AH187" s="49">
        <f t="shared" si="218"/>
        <v>62.78117538346959</v>
      </c>
      <c r="AI187" s="49">
        <f t="shared" si="176"/>
        <v>73.45397519865942</v>
      </c>
      <c r="AJ187" s="49">
        <f t="shared" si="177"/>
        <v>75.95141035541384</v>
      </c>
      <c r="AK187" s="49">
        <f t="shared" si="178"/>
        <v>83.54655139095523</v>
      </c>
      <c r="AL187" s="49">
        <f t="shared" si="179"/>
        <v>91.90120653005076</v>
      </c>
      <c r="AM187" s="49">
        <f t="shared" si="180"/>
        <v>101.09132718305584</v>
      </c>
      <c r="AN187" s="49">
        <f t="shared" si="181"/>
        <v>111.20045990136143</v>
      </c>
      <c r="AO187" s="49">
        <f t="shared" si="182"/>
        <v>122.32050589149758</v>
      </c>
      <c r="AP187" s="49">
        <f t="shared" si="183"/>
        <v>135.7757615395623</v>
      </c>
      <c r="AQ187" s="49">
        <f t="shared" si="184"/>
        <v>149.35333769351854</v>
      </c>
      <c r="AR187" s="49">
        <f t="shared" si="219"/>
        <v>156.82100457819448</v>
      </c>
      <c r="AS187" s="49">
        <f t="shared" si="185"/>
        <v>164.8188758116824</v>
      </c>
      <c r="AT187" s="49">
        <f t="shared" si="186"/>
        <v>181.30076339285066</v>
      </c>
      <c r="AU187" s="73">
        <v>5095109</v>
      </c>
      <c r="AV187" s="39">
        <v>15.86169679439829</v>
      </c>
      <c r="AW187" s="40">
        <f t="shared" si="161"/>
        <v>28.55105422991692</v>
      </c>
      <c r="AX187" s="49">
        <f t="shared" si="162"/>
        <v>31.406159652908613</v>
      </c>
      <c r="AY187" s="49">
        <f t="shared" si="220"/>
        <v>34.546775618199476</v>
      </c>
      <c r="AZ187" s="49">
        <f t="shared" si="221"/>
        <v>38.001453180019425</v>
      </c>
      <c r="BA187" s="49">
        <f t="shared" si="221"/>
        <v>41.80159849802137</v>
      </c>
      <c r="BB187" s="49">
        <f t="shared" si="222"/>
        <v>45.98175834782351</v>
      </c>
      <c r="BC187" s="49">
        <f t="shared" si="222"/>
        <v>50.57993418260586</v>
      </c>
      <c r="BD187" s="49">
        <f t="shared" si="222"/>
        <v>55.63792760086645</v>
      </c>
      <c r="BE187" s="49">
        <f t="shared" si="223"/>
        <v>61.20172036095309</v>
      </c>
      <c r="BF187" s="49">
        <f t="shared" si="187"/>
        <v>71.60601282231511</v>
      </c>
      <c r="BG187" s="49">
        <f t="shared" si="188"/>
        <v>74.04061725827383</v>
      </c>
      <c r="BH187" s="49">
        <f t="shared" si="189"/>
        <v>81.44467898410122</v>
      </c>
      <c r="BI187" s="49">
        <f t="shared" si="190"/>
        <v>89.58914688251134</v>
      </c>
      <c r="BJ187" s="49">
        <f t="shared" si="191"/>
        <v>98.54806157076248</v>
      </c>
      <c r="BK187" s="49">
        <f t="shared" si="192"/>
        <v>108.40286772783874</v>
      </c>
      <c r="BL187" s="49">
        <f t="shared" si="193"/>
        <v>119.24315450062261</v>
      </c>
      <c r="BM187" s="49">
        <f t="shared" si="194"/>
        <v>132.3599014956911</v>
      </c>
      <c r="BN187" s="49">
        <f t="shared" si="195"/>
        <v>145.59589164526022</v>
      </c>
      <c r="BO187" s="49">
        <f t="shared" si="224"/>
        <v>152.87568622752323</v>
      </c>
      <c r="BP187" s="49">
        <f t="shared" si="196"/>
        <v>160.67234622512692</v>
      </c>
      <c r="BQ187" s="49">
        <f t="shared" si="197"/>
        <v>176.73958084763962</v>
      </c>
      <c r="BR187" s="73">
        <v>26248263</v>
      </c>
      <c r="BS187" s="41">
        <v>40.486875501875</v>
      </c>
      <c r="BT187" s="40">
        <f t="shared" si="163"/>
        <v>72.87637590337499</v>
      </c>
      <c r="BU187" s="49">
        <f t="shared" si="164"/>
        <v>80.16401349371249</v>
      </c>
      <c r="BV187" s="49">
        <f t="shared" si="225"/>
        <v>88.18041484308374</v>
      </c>
      <c r="BW187" s="49">
        <f t="shared" si="226"/>
        <v>96.99845632739212</v>
      </c>
      <c r="BX187" s="49">
        <f t="shared" si="226"/>
        <v>106.69830196013133</v>
      </c>
      <c r="BY187" s="49">
        <f t="shared" si="227"/>
        <v>117.36813215614447</v>
      </c>
      <c r="BZ187" s="49">
        <f t="shared" si="227"/>
        <v>129.1049453717589</v>
      </c>
      <c r="CA187" s="49">
        <f t="shared" si="227"/>
        <v>142.01543990893478</v>
      </c>
      <c r="CB187" s="49">
        <f t="shared" si="228"/>
        <v>156.21698389982825</v>
      </c>
      <c r="CC187" s="49">
        <f t="shared" si="198"/>
        <v>182.77387116279905</v>
      </c>
      <c r="CD187" s="49">
        <f t="shared" si="199"/>
        <v>188.98818278233423</v>
      </c>
      <c r="CE187" s="49">
        <f t="shared" si="200"/>
        <v>207.88700106056766</v>
      </c>
      <c r="CF187" s="49">
        <f t="shared" si="201"/>
        <v>228.67570116662444</v>
      </c>
      <c r="CG187" s="49">
        <f t="shared" si="202"/>
        <v>251.54327128328688</v>
      </c>
      <c r="CH187" s="49">
        <f t="shared" si="203"/>
        <v>276.69759841161556</v>
      </c>
      <c r="CI187" s="49">
        <f t="shared" si="204"/>
        <v>304.36735825277714</v>
      </c>
      <c r="CJ187" s="49">
        <f t="shared" si="205"/>
        <v>337.84776766058263</v>
      </c>
      <c r="CK187" s="49">
        <f t="shared" si="206"/>
        <v>371.6325444266409</v>
      </c>
      <c r="CL187" s="49">
        <f t="shared" si="207"/>
        <v>390.21417164797293</v>
      </c>
      <c r="CM187" s="49">
        <f t="shared" si="208"/>
        <v>410.11509440201957</v>
      </c>
      <c r="CN187" s="49">
        <f t="shared" si="209"/>
        <v>451.1266038422215</v>
      </c>
    </row>
    <row r="188" spans="1:92" ht="13.5">
      <c r="A188" s="69">
        <v>2664207</v>
      </c>
      <c r="B188" s="39">
        <v>10.92302431201608</v>
      </c>
      <c r="C188" s="40">
        <f t="shared" si="157"/>
        <v>19.661443761628945</v>
      </c>
      <c r="D188" s="49">
        <f t="shared" si="158"/>
        <v>21.62758813779184</v>
      </c>
      <c r="E188" s="49">
        <f t="shared" si="210"/>
        <v>23.790346951571024</v>
      </c>
      <c r="F188" s="49">
        <f t="shared" si="211"/>
        <v>26.169381646728127</v>
      </c>
      <c r="G188" s="49">
        <f t="shared" si="211"/>
        <v>28.78631981140094</v>
      </c>
      <c r="H188" s="49">
        <f t="shared" si="212"/>
        <v>31.664951792541032</v>
      </c>
      <c r="I188" s="49">
        <f t="shared" si="212"/>
        <v>34.83144697179514</v>
      </c>
      <c r="J188" s="49">
        <f t="shared" si="212"/>
        <v>38.31459166897465</v>
      </c>
      <c r="K188" s="49">
        <f t="shared" si="213"/>
        <v>42.14605083587212</v>
      </c>
      <c r="L188" s="49">
        <f t="shared" si="165"/>
        <v>49.310879477970374</v>
      </c>
      <c r="M188" s="49">
        <f t="shared" si="166"/>
        <v>50.98744938022136</v>
      </c>
      <c r="N188" s="49">
        <f t="shared" si="167"/>
        <v>56.0861943182435</v>
      </c>
      <c r="O188" s="49">
        <f t="shared" si="168"/>
        <v>61.69481375006785</v>
      </c>
      <c r="P188" s="49">
        <f t="shared" si="169"/>
        <v>67.86429512507463</v>
      </c>
      <c r="Q188" s="49">
        <f t="shared" si="170"/>
        <v>74.6507246375821</v>
      </c>
      <c r="R188" s="49">
        <f t="shared" si="171"/>
        <v>82.1157971013403</v>
      </c>
      <c r="S188" s="49">
        <f t="shared" si="172"/>
        <v>91.14853478248774</v>
      </c>
      <c r="T188" s="49">
        <f t="shared" si="173"/>
        <v>100.26338826073652</v>
      </c>
      <c r="U188" s="49">
        <f t="shared" si="214"/>
        <v>105.27655767377334</v>
      </c>
      <c r="V188" s="49">
        <f t="shared" si="174"/>
        <v>110.64566211513578</v>
      </c>
      <c r="W188" s="49">
        <f t="shared" si="175"/>
        <v>121.71022832664936</v>
      </c>
      <c r="X188" s="73">
        <v>4087204</v>
      </c>
      <c r="Y188" s="39">
        <v>12.60129330350528</v>
      </c>
      <c r="Z188" s="40">
        <f t="shared" si="159"/>
        <v>22.682327946309506</v>
      </c>
      <c r="AA188" s="49">
        <f t="shared" si="160"/>
        <v>24.950560740940457</v>
      </c>
      <c r="AB188" s="49">
        <f t="shared" si="215"/>
        <v>27.4456168150345</v>
      </c>
      <c r="AC188" s="49">
        <f t="shared" si="216"/>
        <v>30.190178496537953</v>
      </c>
      <c r="AD188" s="49">
        <f t="shared" si="216"/>
        <v>33.209196346191746</v>
      </c>
      <c r="AE188" s="49">
        <f t="shared" si="217"/>
        <v>36.53011598081092</v>
      </c>
      <c r="AF188" s="49">
        <f t="shared" si="217"/>
        <v>40.18312757889201</v>
      </c>
      <c r="AG188" s="49">
        <f t="shared" si="217"/>
        <v>44.20144033678121</v>
      </c>
      <c r="AH188" s="49">
        <f t="shared" si="218"/>
        <v>48.62158437045933</v>
      </c>
      <c r="AI188" s="49">
        <f t="shared" si="176"/>
        <v>56.88725371343742</v>
      </c>
      <c r="AJ188" s="49">
        <f t="shared" si="177"/>
        <v>58.82142033969429</v>
      </c>
      <c r="AK188" s="49">
        <f t="shared" si="178"/>
        <v>64.70356237366371</v>
      </c>
      <c r="AL188" s="49">
        <f t="shared" si="179"/>
        <v>71.17391861103009</v>
      </c>
      <c r="AM188" s="49">
        <f t="shared" si="180"/>
        <v>78.29131047213309</v>
      </c>
      <c r="AN188" s="49">
        <f t="shared" si="181"/>
        <v>86.1204415193464</v>
      </c>
      <c r="AO188" s="49">
        <f t="shared" si="182"/>
        <v>94.73248567128104</v>
      </c>
      <c r="AP188" s="49">
        <f t="shared" si="183"/>
        <v>105.15305909512196</v>
      </c>
      <c r="AQ188" s="49">
        <f t="shared" si="184"/>
        <v>115.66836500463415</v>
      </c>
      <c r="AR188" s="49">
        <f t="shared" si="219"/>
        <v>121.45178325486586</v>
      </c>
      <c r="AS188" s="49">
        <f t="shared" si="185"/>
        <v>127.64582420086401</v>
      </c>
      <c r="AT188" s="49">
        <f t="shared" si="186"/>
        <v>140.41040662095043</v>
      </c>
      <c r="AU188" s="73">
        <v>5095110</v>
      </c>
      <c r="AV188" s="39">
        <v>13.509524899449149</v>
      </c>
      <c r="AW188" s="40">
        <f t="shared" si="161"/>
        <v>24.31714481900847</v>
      </c>
      <c r="AX188" s="49">
        <f t="shared" si="162"/>
        <v>26.748859300909317</v>
      </c>
      <c r="AY188" s="49">
        <f t="shared" si="220"/>
        <v>29.423745231000247</v>
      </c>
      <c r="AZ188" s="49">
        <f t="shared" si="221"/>
        <v>32.36611975410027</v>
      </c>
      <c r="BA188" s="49">
        <f t="shared" si="221"/>
        <v>35.602731729510296</v>
      </c>
      <c r="BB188" s="49">
        <f t="shared" si="222"/>
        <v>39.163004902461324</v>
      </c>
      <c r="BC188" s="49">
        <f t="shared" si="222"/>
        <v>43.079305392707454</v>
      </c>
      <c r="BD188" s="49">
        <f t="shared" si="222"/>
        <v>47.387235931978196</v>
      </c>
      <c r="BE188" s="49">
        <f t="shared" si="223"/>
        <v>52.125959525176015</v>
      </c>
      <c r="BF188" s="49">
        <f t="shared" si="187"/>
        <v>60.98737264445594</v>
      </c>
      <c r="BG188" s="49">
        <f t="shared" si="188"/>
        <v>63.06094331436744</v>
      </c>
      <c r="BH188" s="49">
        <f t="shared" si="189"/>
        <v>69.36703764580419</v>
      </c>
      <c r="BI188" s="49">
        <f t="shared" si="190"/>
        <v>76.3037414103846</v>
      </c>
      <c r="BJ188" s="49">
        <f t="shared" si="191"/>
        <v>83.93411555142306</v>
      </c>
      <c r="BK188" s="49">
        <f t="shared" si="192"/>
        <v>92.32752710656537</v>
      </c>
      <c r="BL188" s="49">
        <f t="shared" si="193"/>
        <v>101.56027981722191</v>
      </c>
      <c r="BM188" s="49">
        <f t="shared" si="194"/>
        <v>112.73191059711633</v>
      </c>
      <c r="BN188" s="49">
        <f t="shared" si="195"/>
        <v>124.00510165682796</v>
      </c>
      <c r="BO188" s="49">
        <f t="shared" si="224"/>
        <v>130.20535673966936</v>
      </c>
      <c r="BP188" s="49">
        <f t="shared" si="196"/>
        <v>136.84582993339248</v>
      </c>
      <c r="BQ188" s="49">
        <f t="shared" si="197"/>
        <v>150.53041292673174</v>
      </c>
      <c r="BR188" s="73">
        <v>27109109</v>
      </c>
      <c r="BS188" s="41">
        <v>18.173879153771882</v>
      </c>
      <c r="BT188" s="40">
        <f t="shared" si="163"/>
        <v>32.71298247678939</v>
      </c>
      <c r="BU188" s="49">
        <f t="shared" si="164"/>
        <v>35.984280724468334</v>
      </c>
      <c r="BV188" s="49">
        <f t="shared" si="225"/>
        <v>39.58270879691517</v>
      </c>
      <c r="BW188" s="49">
        <f t="shared" si="226"/>
        <v>43.54097967660669</v>
      </c>
      <c r="BX188" s="49">
        <f t="shared" si="226"/>
        <v>47.89507764426736</v>
      </c>
      <c r="BY188" s="49">
        <f t="shared" si="227"/>
        <v>52.6845854086941</v>
      </c>
      <c r="BZ188" s="49">
        <f t="shared" si="227"/>
        <v>57.95304394956351</v>
      </c>
      <c r="CA188" s="49">
        <f t="shared" si="227"/>
        <v>63.74834834451986</v>
      </c>
      <c r="CB188" s="49">
        <f t="shared" si="228"/>
        <v>70.12318317897184</v>
      </c>
      <c r="CC188" s="49">
        <f t="shared" si="198"/>
        <v>82.04412431939706</v>
      </c>
      <c r="CD188" s="49">
        <f t="shared" si="199"/>
        <v>84.83362454625656</v>
      </c>
      <c r="CE188" s="49">
        <f t="shared" si="200"/>
        <v>93.31698700088222</v>
      </c>
      <c r="CF188" s="49">
        <f t="shared" si="201"/>
        <v>102.64868570097045</v>
      </c>
      <c r="CG188" s="49">
        <f t="shared" si="202"/>
        <v>112.9135542710675</v>
      </c>
      <c r="CH188" s="49">
        <f t="shared" si="203"/>
        <v>124.20490969817425</v>
      </c>
      <c r="CI188" s="49">
        <f t="shared" si="204"/>
        <v>136.62540066799167</v>
      </c>
      <c r="CJ188" s="49">
        <f t="shared" si="205"/>
        <v>151.65419474147075</v>
      </c>
      <c r="CK188" s="49">
        <f t="shared" si="206"/>
        <v>166.81961421561783</v>
      </c>
      <c r="CL188" s="49">
        <f t="shared" si="207"/>
        <v>175.16059492639872</v>
      </c>
      <c r="CM188" s="49">
        <f t="shared" si="208"/>
        <v>184.09378526764505</v>
      </c>
      <c r="CN188" s="49">
        <f t="shared" si="209"/>
        <v>202.50316379440955</v>
      </c>
    </row>
    <row r="189" spans="1:92" ht="13.5">
      <c r="A189" s="73">
        <v>2668103</v>
      </c>
      <c r="B189" s="39">
        <v>13.54769986004688</v>
      </c>
      <c r="C189" s="40">
        <f t="shared" si="157"/>
        <v>24.385859748084386</v>
      </c>
      <c r="D189" s="49">
        <f t="shared" si="158"/>
        <v>26.824445722892825</v>
      </c>
      <c r="E189" s="49">
        <f t="shared" si="210"/>
        <v>29.50689029518211</v>
      </c>
      <c r="F189" s="49">
        <f t="shared" si="211"/>
        <v>32.45757932470032</v>
      </c>
      <c r="G189" s="49">
        <f t="shared" si="211"/>
        <v>35.703337257170354</v>
      </c>
      <c r="H189" s="49">
        <f t="shared" si="212"/>
        <v>39.27367098288739</v>
      </c>
      <c r="I189" s="49">
        <f t="shared" si="212"/>
        <v>43.20103808117613</v>
      </c>
      <c r="J189" s="49">
        <f t="shared" si="212"/>
        <v>47.521141889293744</v>
      </c>
      <c r="K189" s="49">
        <f t="shared" si="213"/>
        <v>52.27325607822312</v>
      </c>
      <c r="L189" s="49">
        <f t="shared" si="165"/>
        <v>61.15970961152105</v>
      </c>
      <c r="M189" s="49">
        <f t="shared" si="166"/>
        <v>63.239139738312765</v>
      </c>
      <c r="N189" s="49">
        <f t="shared" si="167"/>
        <v>69.56305371214404</v>
      </c>
      <c r="O189" s="49">
        <f t="shared" si="168"/>
        <v>76.51935908335844</v>
      </c>
      <c r="P189" s="49">
        <f t="shared" si="169"/>
        <v>84.17129499169428</v>
      </c>
      <c r="Q189" s="49">
        <f t="shared" si="170"/>
        <v>92.58842449086372</v>
      </c>
      <c r="R189" s="49">
        <f t="shared" si="171"/>
        <v>101.84726693995009</v>
      </c>
      <c r="S189" s="49">
        <f t="shared" si="172"/>
        <v>113.05046630334459</v>
      </c>
      <c r="T189" s="49">
        <f t="shared" si="173"/>
        <v>124.35551293367905</v>
      </c>
      <c r="U189" s="49">
        <f t="shared" si="214"/>
        <v>130.573288580363</v>
      </c>
      <c r="V189" s="49">
        <f t="shared" si="174"/>
        <v>137.2325262979615</v>
      </c>
      <c r="W189" s="49">
        <f t="shared" si="175"/>
        <v>150.95577892775765</v>
      </c>
      <c r="X189" s="73">
        <v>4102188</v>
      </c>
      <c r="Y189" s="39">
        <v>22.265061694508383</v>
      </c>
      <c r="Z189" s="40">
        <f t="shared" si="159"/>
        <v>40.07711105011509</v>
      </c>
      <c r="AA189" s="49">
        <f t="shared" si="160"/>
        <v>44.0848221551266</v>
      </c>
      <c r="AB189" s="49">
        <f t="shared" si="215"/>
        <v>48.493304370639265</v>
      </c>
      <c r="AC189" s="49">
        <f t="shared" si="216"/>
        <v>53.34263480770319</v>
      </c>
      <c r="AD189" s="49">
        <f t="shared" si="216"/>
        <v>58.67689828847351</v>
      </c>
      <c r="AE189" s="49">
        <f t="shared" si="217"/>
        <v>64.54458811732086</v>
      </c>
      <c r="AF189" s="49">
        <f t="shared" si="217"/>
        <v>70.99904692905294</v>
      </c>
      <c r="AG189" s="49">
        <f t="shared" si="217"/>
        <v>78.09895162195824</v>
      </c>
      <c r="AH189" s="49">
        <f t="shared" si="218"/>
        <v>85.90884678415406</v>
      </c>
      <c r="AI189" s="49">
        <f t="shared" si="176"/>
        <v>100.51335073746026</v>
      </c>
      <c r="AJ189" s="49">
        <f t="shared" si="177"/>
        <v>103.9308046625339</v>
      </c>
      <c r="AK189" s="49">
        <f t="shared" si="178"/>
        <v>114.3238851287873</v>
      </c>
      <c r="AL189" s="49">
        <f t="shared" si="179"/>
        <v>125.75627364166603</v>
      </c>
      <c r="AM189" s="49">
        <f t="shared" si="180"/>
        <v>138.33190100583263</v>
      </c>
      <c r="AN189" s="49">
        <f t="shared" si="181"/>
        <v>152.1650911064159</v>
      </c>
      <c r="AO189" s="49">
        <f t="shared" si="182"/>
        <v>167.3816002170575</v>
      </c>
      <c r="AP189" s="49">
        <f t="shared" si="183"/>
        <v>185.79357624093382</v>
      </c>
      <c r="AQ189" s="49">
        <f t="shared" si="184"/>
        <v>204.3729338650272</v>
      </c>
      <c r="AR189" s="49">
        <f t="shared" si="219"/>
        <v>214.59158055827857</v>
      </c>
      <c r="AS189" s="49">
        <f t="shared" si="185"/>
        <v>225.53575116675077</v>
      </c>
      <c r="AT189" s="49">
        <f t="shared" si="186"/>
        <v>248.08932628342586</v>
      </c>
      <c r="AU189" s="73">
        <v>5195109</v>
      </c>
      <c r="AV189" s="39">
        <v>18.395936342898295</v>
      </c>
      <c r="AW189" s="40">
        <f t="shared" si="161"/>
        <v>33.11268541721693</v>
      </c>
      <c r="AX189" s="49">
        <f t="shared" si="162"/>
        <v>36.423953958938625</v>
      </c>
      <c r="AY189" s="49">
        <f t="shared" si="220"/>
        <v>40.06634935483249</v>
      </c>
      <c r="AZ189" s="49">
        <f t="shared" si="221"/>
        <v>44.07298429031574</v>
      </c>
      <c r="BA189" s="49">
        <f t="shared" si="221"/>
        <v>48.480282719347315</v>
      </c>
      <c r="BB189" s="49">
        <f t="shared" si="222"/>
        <v>53.328310991282045</v>
      </c>
      <c r="BC189" s="49">
        <f t="shared" si="222"/>
        <v>58.66114209041025</v>
      </c>
      <c r="BD189" s="49">
        <f t="shared" si="222"/>
        <v>64.52725629945128</v>
      </c>
      <c r="BE189" s="49">
        <f t="shared" si="223"/>
        <v>70.97998192939642</v>
      </c>
      <c r="BF189" s="49">
        <f t="shared" si="187"/>
        <v>83.04657885739381</v>
      </c>
      <c r="BG189" s="49">
        <f t="shared" si="188"/>
        <v>85.8701625385452</v>
      </c>
      <c r="BH189" s="49">
        <f t="shared" si="189"/>
        <v>94.45717879239972</v>
      </c>
      <c r="BI189" s="49">
        <f t="shared" si="190"/>
        <v>103.9028966716397</v>
      </c>
      <c r="BJ189" s="49">
        <f t="shared" si="191"/>
        <v>114.29318633880366</v>
      </c>
      <c r="BK189" s="49">
        <f t="shared" si="192"/>
        <v>125.72250497268404</v>
      </c>
      <c r="BL189" s="49">
        <f t="shared" si="193"/>
        <v>138.29475546995243</v>
      </c>
      <c r="BM189" s="49">
        <f t="shared" si="194"/>
        <v>153.50717857164722</v>
      </c>
      <c r="BN189" s="49">
        <f t="shared" si="195"/>
        <v>168.85789642881193</v>
      </c>
      <c r="BO189" s="49">
        <f t="shared" si="224"/>
        <v>177.30079125025253</v>
      </c>
      <c r="BP189" s="49">
        <f t="shared" si="196"/>
        <v>186.3431316040154</v>
      </c>
      <c r="BQ189" s="49">
        <f t="shared" si="197"/>
        <v>204.97744476441696</v>
      </c>
      <c r="BR189" s="73">
        <v>27135273</v>
      </c>
      <c r="BS189" s="41">
        <v>34.1445496117275</v>
      </c>
      <c r="BT189" s="40">
        <f t="shared" si="163"/>
        <v>61.460189301109494</v>
      </c>
      <c r="BU189" s="49">
        <f t="shared" si="164"/>
        <v>67.60620823122045</v>
      </c>
      <c r="BV189" s="49">
        <f t="shared" si="225"/>
        <v>74.36682905434249</v>
      </c>
      <c r="BW189" s="49">
        <f t="shared" si="226"/>
        <v>81.80351195977674</v>
      </c>
      <c r="BX189" s="49">
        <f t="shared" si="226"/>
        <v>89.98386315575442</v>
      </c>
      <c r="BY189" s="49">
        <f t="shared" si="227"/>
        <v>98.98224947132987</v>
      </c>
      <c r="BZ189" s="49">
        <f t="shared" si="227"/>
        <v>108.88047441846285</v>
      </c>
      <c r="CA189" s="49">
        <f t="shared" si="227"/>
        <v>119.76852186030914</v>
      </c>
      <c r="CB189" s="49">
        <f t="shared" si="228"/>
        <v>131.74537404634006</v>
      </c>
      <c r="CC189" s="49">
        <f t="shared" si="198"/>
        <v>154.1420876342179</v>
      </c>
      <c r="CD189" s="49">
        <f t="shared" si="199"/>
        <v>159.3829186137813</v>
      </c>
      <c r="CE189" s="49">
        <f t="shared" si="200"/>
        <v>175.32121047515943</v>
      </c>
      <c r="CF189" s="49">
        <f t="shared" si="201"/>
        <v>192.85333152267538</v>
      </c>
      <c r="CG189" s="49">
        <f t="shared" si="202"/>
        <v>212.1386646749429</v>
      </c>
      <c r="CH189" s="49">
        <f t="shared" si="203"/>
        <v>233.3525311424372</v>
      </c>
      <c r="CI189" s="49">
        <f t="shared" si="204"/>
        <v>256.6877842566809</v>
      </c>
      <c r="CJ189" s="49">
        <f t="shared" si="205"/>
        <v>284.9234405249158</v>
      </c>
      <c r="CK189" s="49">
        <f t="shared" si="206"/>
        <v>313.4157845774074</v>
      </c>
      <c r="CL189" s="49">
        <f t="shared" si="207"/>
        <v>329.0865738062778</v>
      </c>
      <c r="CM189" s="49">
        <f t="shared" si="208"/>
        <v>345.86998907039793</v>
      </c>
      <c r="CN189" s="49">
        <f t="shared" si="209"/>
        <v>380.45698797743773</v>
      </c>
    </row>
    <row r="190" spans="1:92" ht="13.5">
      <c r="A190" s="73">
        <v>2695109</v>
      </c>
      <c r="B190" s="39">
        <v>13.512597470398292</v>
      </c>
      <c r="C190" s="40">
        <f t="shared" si="157"/>
        <v>24.32267544671693</v>
      </c>
      <c r="D190" s="49">
        <f t="shared" si="158"/>
        <v>26.75494299138862</v>
      </c>
      <c r="E190" s="49">
        <f t="shared" si="210"/>
        <v>29.430437290527482</v>
      </c>
      <c r="F190" s="49">
        <f t="shared" si="211"/>
        <v>32.37348101958023</v>
      </c>
      <c r="G190" s="49">
        <f t="shared" si="211"/>
        <v>35.61082912153826</v>
      </c>
      <c r="H190" s="49">
        <f t="shared" si="212"/>
        <v>39.17191203369209</v>
      </c>
      <c r="I190" s="49">
        <f t="shared" si="212"/>
        <v>43.089103237061295</v>
      </c>
      <c r="J190" s="49">
        <f t="shared" si="212"/>
        <v>47.398013560767424</v>
      </c>
      <c r="K190" s="49">
        <f t="shared" si="213"/>
        <v>52.137814916844164</v>
      </c>
      <c r="L190" s="49">
        <f t="shared" si="165"/>
        <v>61.00124345270767</v>
      </c>
      <c r="M190" s="49">
        <f t="shared" si="166"/>
        <v>63.07528573009973</v>
      </c>
      <c r="N190" s="49">
        <f t="shared" si="167"/>
        <v>69.3828143031097</v>
      </c>
      <c r="O190" s="49">
        <f t="shared" si="168"/>
        <v>76.32109573342066</v>
      </c>
      <c r="P190" s="49">
        <f t="shared" si="169"/>
        <v>83.95320530676273</v>
      </c>
      <c r="Q190" s="49">
        <f t="shared" si="170"/>
        <v>92.348525837439</v>
      </c>
      <c r="R190" s="49">
        <f t="shared" si="171"/>
        <v>101.5833784211829</v>
      </c>
      <c r="S190" s="49">
        <f t="shared" si="172"/>
        <v>112.75755004751302</v>
      </c>
      <c r="T190" s="49">
        <f t="shared" si="173"/>
        <v>124.03330505226432</v>
      </c>
      <c r="U190" s="49">
        <f t="shared" si="214"/>
        <v>130.23497030487755</v>
      </c>
      <c r="V190" s="49">
        <f t="shared" si="174"/>
        <v>136.8769537904263</v>
      </c>
      <c r="W190" s="49">
        <f t="shared" si="175"/>
        <v>150.56464916946894</v>
      </c>
      <c r="X190" s="69">
        <v>4103942</v>
      </c>
      <c r="Y190" s="39">
        <v>26.02877649209134</v>
      </c>
      <c r="Z190" s="40">
        <f t="shared" si="159"/>
        <v>46.85179768576441</v>
      </c>
      <c r="AA190" s="49">
        <f t="shared" si="160"/>
        <v>51.53697745434085</v>
      </c>
      <c r="AB190" s="49">
        <f t="shared" si="215"/>
        <v>56.69067519977494</v>
      </c>
      <c r="AC190" s="49">
        <f t="shared" si="216"/>
        <v>62.35974271975243</v>
      </c>
      <c r="AD190" s="49">
        <f t="shared" si="216"/>
        <v>68.59571699172767</v>
      </c>
      <c r="AE190" s="49">
        <f t="shared" si="217"/>
        <v>75.45528869090043</v>
      </c>
      <c r="AF190" s="49">
        <f t="shared" si="217"/>
        <v>83.00081755999048</v>
      </c>
      <c r="AG190" s="49">
        <f t="shared" si="217"/>
        <v>91.30089931598953</v>
      </c>
      <c r="AH190" s="49">
        <f t="shared" si="218"/>
        <v>100.43098924758849</v>
      </c>
      <c r="AI190" s="49">
        <f t="shared" si="176"/>
        <v>117.50425741967852</v>
      </c>
      <c r="AJ190" s="49">
        <f t="shared" si="177"/>
        <v>121.4994021719476</v>
      </c>
      <c r="AK190" s="49">
        <f t="shared" si="178"/>
        <v>133.64934238914236</v>
      </c>
      <c r="AL190" s="49">
        <f t="shared" si="179"/>
        <v>147.0142766280566</v>
      </c>
      <c r="AM190" s="49">
        <f t="shared" si="180"/>
        <v>161.71570429086225</v>
      </c>
      <c r="AN190" s="49">
        <f t="shared" si="181"/>
        <v>177.88727471994846</v>
      </c>
      <c r="AO190" s="49">
        <f t="shared" si="182"/>
        <v>195.67600219194333</v>
      </c>
      <c r="AP190" s="49">
        <f t="shared" si="183"/>
        <v>217.20036243305708</v>
      </c>
      <c r="AQ190" s="49">
        <f t="shared" si="184"/>
        <v>238.9203986763628</v>
      </c>
      <c r="AR190" s="49">
        <f t="shared" si="219"/>
        <v>250.86641861018094</v>
      </c>
      <c r="AS190" s="49">
        <f t="shared" si="185"/>
        <v>263.66060595930014</v>
      </c>
      <c r="AT190" s="49">
        <f t="shared" si="186"/>
        <v>290.0266665552302</v>
      </c>
      <c r="AU190" s="69">
        <v>5213268</v>
      </c>
      <c r="AV190" s="39">
        <v>26.871301231610325</v>
      </c>
      <c r="AW190" s="40">
        <f t="shared" si="161"/>
        <v>48.36834221689858</v>
      </c>
      <c r="AX190" s="49">
        <f t="shared" si="162"/>
        <v>53.20517643858844</v>
      </c>
      <c r="AY190" s="49">
        <f t="shared" si="220"/>
        <v>58.52569408244728</v>
      </c>
      <c r="AZ190" s="49">
        <f t="shared" si="221"/>
        <v>64.378263490692</v>
      </c>
      <c r="BA190" s="49">
        <f t="shared" si="221"/>
        <v>70.8160898397612</v>
      </c>
      <c r="BB190" s="49">
        <f t="shared" si="222"/>
        <v>77.89769882373733</v>
      </c>
      <c r="BC190" s="49">
        <f t="shared" si="222"/>
        <v>85.68746870611106</v>
      </c>
      <c r="BD190" s="49">
        <f t="shared" si="222"/>
        <v>94.25621557672217</v>
      </c>
      <c r="BE190" s="49">
        <f t="shared" si="223"/>
        <v>103.68183713439439</v>
      </c>
      <c r="BF190" s="49">
        <f t="shared" si="187"/>
        <v>121.30774944724143</v>
      </c>
      <c r="BG190" s="49">
        <f t="shared" si="188"/>
        <v>125.43221292844764</v>
      </c>
      <c r="BH190" s="49">
        <f t="shared" si="189"/>
        <v>137.9754342212924</v>
      </c>
      <c r="BI190" s="49">
        <f t="shared" si="190"/>
        <v>151.77297764342165</v>
      </c>
      <c r="BJ190" s="49">
        <f t="shared" si="191"/>
        <v>166.95027540776383</v>
      </c>
      <c r="BK190" s="49">
        <f t="shared" si="192"/>
        <v>183.6453029485402</v>
      </c>
      <c r="BL190" s="49">
        <f t="shared" si="193"/>
        <v>202.0098332433942</v>
      </c>
      <c r="BM190" s="49">
        <f t="shared" si="194"/>
        <v>224.2309149001676</v>
      </c>
      <c r="BN190" s="49">
        <f t="shared" si="195"/>
        <v>246.65400639018435</v>
      </c>
      <c r="BO190" s="49">
        <f t="shared" si="224"/>
        <v>258.9867067096936</v>
      </c>
      <c r="BP190" s="49">
        <f t="shared" si="196"/>
        <v>272.19502875188795</v>
      </c>
      <c r="BQ190" s="49">
        <f t="shared" si="197"/>
        <v>299.4145316270767</v>
      </c>
      <c r="BR190" s="73">
        <v>27203203</v>
      </c>
      <c r="BS190" s="41">
        <v>11.964421557000001</v>
      </c>
      <c r="BT190" s="40">
        <f t="shared" si="163"/>
        <v>21.535958802600003</v>
      </c>
      <c r="BU190" s="49">
        <f t="shared" si="164"/>
        <v>23.689554682860003</v>
      </c>
      <c r="BV190" s="49">
        <f t="shared" si="225"/>
        <v>26.058510151146002</v>
      </c>
      <c r="BW190" s="49">
        <f t="shared" si="226"/>
        <v>28.664361166260605</v>
      </c>
      <c r="BX190" s="49">
        <f t="shared" si="226"/>
        <v>31.530797282886667</v>
      </c>
      <c r="BY190" s="49">
        <f t="shared" si="227"/>
        <v>34.68387701117533</v>
      </c>
      <c r="BZ190" s="49">
        <f t="shared" si="227"/>
        <v>38.15226471229287</v>
      </c>
      <c r="CA190" s="49">
        <f t="shared" si="227"/>
        <v>41.96749118352216</v>
      </c>
      <c r="CB190" s="49">
        <f t="shared" si="228"/>
        <v>46.16424030187437</v>
      </c>
      <c r="CC190" s="49">
        <f t="shared" si="198"/>
        <v>54.01216115319302</v>
      </c>
      <c r="CD190" s="49">
        <f t="shared" si="199"/>
        <v>55.84857463240158</v>
      </c>
      <c r="CE190" s="49">
        <f t="shared" si="200"/>
        <v>61.433432095641734</v>
      </c>
      <c r="CF190" s="49">
        <f t="shared" si="201"/>
        <v>67.57677530520591</v>
      </c>
      <c r="CG190" s="49">
        <f t="shared" si="202"/>
        <v>74.33445283572651</v>
      </c>
      <c r="CH190" s="49">
        <f t="shared" si="203"/>
        <v>81.76789811929916</v>
      </c>
      <c r="CI190" s="49">
        <f t="shared" si="204"/>
        <v>89.94468793122908</v>
      </c>
      <c r="CJ190" s="49">
        <f t="shared" si="205"/>
        <v>99.83860360366428</v>
      </c>
      <c r="CK190" s="49">
        <f t="shared" si="206"/>
        <v>109.8224639640307</v>
      </c>
      <c r="CL190" s="49">
        <f t="shared" si="207"/>
        <v>115.31358716223224</v>
      </c>
      <c r="CM190" s="49">
        <f t="shared" si="208"/>
        <v>121.19458010750608</v>
      </c>
      <c r="CN190" s="49">
        <f t="shared" si="209"/>
        <v>133.3140381182567</v>
      </c>
    </row>
    <row r="191" spans="1:92" ht="13.5">
      <c r="A191" s="69">
        <v>2712387</v>
      </c>
      <c r="B191" s="39">
        <v>11.759580339197132</v>
      </c>
      <c r="C191" s="40">
        <f t="shared" si="157"/>
        <v>21.16724461055484</v>
      </c>
      <c r="D191" s="49">
        <f t="shared" si="158"/>
        <v>23.283969071610322</v>
      </c>
      <c r="E191" s="49">
        <f t="shared" si="210"/>
        <v>25.612365978771354</v>
      </c>
      <c r="F191" s="49">
        <f t="shared" si="211"/>
        <v>28.17360257664849</v>
      </c>
      <c r="G191" s="49">
        <f t="shared" si="211"/>
        <v>30.99096283431334</v>
      </c>
      <c r="H191" s="49">
        <f t="shared" si="212"/>
        <v>34.09005911774467</v>
      </c>
      <c r="I191" s="49">
        <f t="shared" si="212"/>
        <v>37.49906502951914</v>
      </c>
      <c r="J191" s="49">
        <f t="shared" si="212"/>
        <v>41.24897153247105</v>
      </c>
      <c r="K191" s="49">
        <f t="shared" si="213"/>
        <v>45.37386868571816</v>
      </c>
      <c r="L191" s="49">
        <f t="shared" si="165"/>
        <v>53.087426362290245</v>
      </c>
      <c r="M191" s="49">
        <f t="shared" si="166"/>
        <v>54.89239885860811</v>
      </c>
      <c r="N191" s="49">
        <f t="shared" si="167"/>
        <v>60.38163874446892</v>
      </c>
      <c r="O191" s="49">
        <f t="shared" si="168"/>
        <v>66.41980261891581</v>
      </c>
      <c r="P191" s="49">
        <f t="shared" si="169"/>
        <v>73.06178288080739</v>
      </c>
      <c r="Q191" s="49">
        <f t="shared" si="170"/>
        <v>80.36796116888813</v>
      </c>
      <c r="R191" s="49">
        <f t="shared" si="171"/>
        <v>88.40475728577694</v>
      </c>
      <c r="S191" s="49">
        <f t="shared" si="172"/>
        <v>98.1292805872124</v>
      </c>
      <c r="T191" s="49">
        <f t="shared" si="173"/>
        <v>107.94220864593365</v>
      </c>
      <c r="U191" s="49">
        <f t="shared" si="214"/>
        <v>113.33931907823033</v>
      </c>
      <c r="V191" s="49">
        <f t="shared" si="174"/>
        <v>119.11962435122008</v>
      </c>
      <c r="W191" s="49">
        <f t="shared" si="175"/>
        <v>131.0315867863421</v>
      </c>
      <c r="X191" s="73">
        <v>4104779</v>
      </c>
      <c r="Y191" s="39">
        <v>29.923379459119744</v>
      </c>
      <c r="Z191" s="40">
        <f t="shared" si="159"/>
        <v>53.86208302641554</v>
      </c>
      <c r="AA191" s="49">
        <f t="shared" si="160"/>
        <v>59.248291329057096</v>
      </c>
      <c r="AB191" s="49">
        <f t="shared" si="215"/>
        <v>65.17312046196281</v>
      </c>
      <c r="AC191" s="49">
        <f t="shared" si="216"/>
        <v>71.69043250815909</v>
      </c>
      <c r="AD191" s="49">
        <f t="shared" si="216"/>
        <v>78.859475758975</v>
      </c>
      <c r="AE191" s="49">
        <f t="shared" si="217"/>
        <v>86.7454233348725</v>
      </c>
      <c r="AF191" s="49">
        <f t="shared" si="217"/>
        <v>95.41996566835975</v>
      </c>
      <c r="AG191" s="49">
        <f t="shared" si="217"/>
        <v>104.96196223519573</v>
      </c>
      <c r="AH191" s="49">
        <f t="shared" si="218"/>
        <v>115.4581584587153</v>
      </c>
      <c r="AI191" s="49">
        <f t="shared" si="176"/>
        <v>135.0860453966969</v>
      </c>
      <c r="AJ191" s="49">
        <f t="shared" si="177"/>
        <v>139.6789709401846</v>
      </c>
      <c r="AK191" s="49">
        <f t="shared" si="178"/>
        <v>153.64686803420307</v>
      </c>
      <c r="AL191" s="49">
        <f t="shared" si="179"/>
        <v>169.01155483762338</v>
      </c>
      <c r="AM191" s="49">
        <f t="shared" si="180"/>
        <v>185.9127103213857</v>
      </c>
      <c r="AN191" s="49">
        <f t="shared" si="181"/>
        <v>204.50398135352427</v>
      </c>
      <c r="AO191" s="49">
        <f t="shared" si="182"/>
        <v>224.9543794888767</v>
      </c>
      <c r="AP191" s="49">
        <f t="shared" si="183"/>
        <v>249.69936123265313</v>
      </c>
      <c r="AQ191" s="49">
        <f t="shared" si="184"/>
        <v>274.66929735591845</v>
      </c>
      <c r="AR191" s="49">
        <f t="shared" si="219"/>
        <v>288.4027622237144</v>
      </c>
      <c r="AS191" s="49">
        <f t="shared" si="185"/>
        <v>303.1113030971238</v>
      </c>
      <c r="AT191" s="49">
        <f t="shared" si="186"/>
        <v>333.4224334068362</v>
      </c>
      <c r="AU191" s="73">
        <v>5298207</v>
      </c>
      <c r="AV191" s="39">
        <v>25.212509511057824</v>
      </c>
      <c r="AW191" s="40">
        <f t="shared" si="161"/>
        <v>45.38251711990409</v>
      </c>
      <c r="AX191" s="49">
        <f t="shared" si="162"/>
        <v>49.92076883189449</v>
      </c>
      <c r="AY191" s="49">
        <f t="shared" si="220"/>
        <v>54.91284571508394</v>
      </c>
      <c r="AZ191" s="49">
        <f t="shared" si="221"/>
        <v>60.404130286592334</v>
      </c>
      <c r="BA191" s="49">
        <f t="shared" si="221"/>
        <v>66.44454331525156</v>
      </c>
      <c r="BB191" s="49">
        <f t="shared" si="222"/>
        <v>73.08899764677672</v>
      </c>
      <c r="BC191" s="49">
        <f t="shared" si="222"/>
        <v>80.3978974114544</v>
      </c>
      <c r="BD191" s="49">
        <f t="shared" si="222"/>
        <v>88.43768715259984</v>
      </c>
      <c r="BE191" s="49">
        <f t="shared" si="223"/>
        <v>97.28145586785982</v>
      </c>
      <c r="BF191" s="49">
        <f t="shared" si="187"/>
        <v>113.819303365396</v>
      </c>
      <c r="BG191" s="49">
        <f t="shared" si="188"/>
        <v>117.68915967981945</v>
      </c>
      <c r="BH191" s="49">
        <f t="shared" si="189"/>
        <v>129.4580756478014</v>
      </c>
      <c r="BI191" s="49">
        <f t="shared" si="190"/>
        <v>142.40388321258155</v>
      </c>
      <c r="BJ191" s="49">
        <f t="shared" si="191"/>
        <v>156.6442715338397</v>
      </c>
      <c r="BK191" s="49">
        <f t="shared" si="192"/>
        <v>172.30869868722368</v>
      </c>
      <c r="BL191" s="49">
        <f t="shared" si="193"/>
        <v>189.53956855594606</v>
      </c>
      <c r="BM191" s="49">
        <f t="shared" si="194"/>
        <v>210.38892109710014</v>
      </c>
      <c r="BN191" s="49">
        <f t="shared" si="195"/>
        <v>231.42781320681016</v>
      </c>
      <c r="BO191" s="49">
        <f t="shared" si="224"/>
        <v>242.99920386715067</v>
      </c>
      <c r="BP191" s="49">
        <f t="shared" si="196"/>
        <v>255.39216326437534</v>
      </c>
      <c r="BQ191" s="49">
        <f t="shared" si="197"/>
        <v>280.93137959081287</v>
      </c>
      <c r="BR191" s="73">
        <v>27235028</v>
      </c>
      <c r="BS191" s="41">
        <v>24.19334688693934</v>
      </c>
      <c r="BT191" s="40">
        <f t="shared" si="163"/>
        <v>43.54802439649082</v>
      </c>
      <c r="BU191" s="49">
        <f t="shared" si="164"/>
        <v>47.9028268361399</v>
      </c>
      <c r="BV191" s="49">
        <f t="shared" si="225"/>
        <v>52.69310951975389</v>
      </c>
      <c r="BW191" s="49">
        <f t="shared" si="226"/>
        <v>57.96242047172928</v>
      </c>
      <c r="BX191" s="49">
        <f t="shared" si="226"/>
        <v>63.75866251890221</v>
      </c>
      <c r="BY191" s="49">
        <f t="shared" si="227"/>
        <v>70.13452877079243</v>
      </c>
      <c r="BZ191" s="49">
        <f t="shared" si="227"/>
        <v>77.14798164787167</v>
      </c>
      <c r="CA191" s="49">
        <f t="shared" si="227"/>
        <v>84.86277981265884</v>
      </c>
      <c r="CB191" s="49">
        <f t="shared" si="228"/>
        <v>93.34905779392473</v>
      </c>
      <c r="CC191" s="49">
        <f t="shared" si="198"/>
        <v>109.21839761889194</v>
      </c>
      <c r="CD191" s="49">
        <f t="shared" si="199"/>
        <v>112.93182313793427</v>
      </c>
      <c r="CE191" s="49">
        <f t="shared" si="200"/>
        <v>124.2250054517277</v>
      </c>
      <c r="CF191" s="49">
        <f t="shared" si="201"/>
        <v>136.64750599690046</v>
      </c>
      <c r="CG191" s="49">
        <f t="shared" si="202"/>
        <v>150.31225659659052</v>
      </c>
      <c r="CH191" s="49">
        <f t="shared" si="203"/>
        <v>165.34348225624956</v>
      </c>
      <c r="CI191" s="49">
        <f t="shared" si="204"/>
        <v>181.87783048187453</v>
      </c>
      <c r="CJ191" s="49">
        <f t="shared" si="205"/>
        <v>201.88439183488072</v>
      </c>
      <c r="CK191" s="49">
        <f t="shared" si="206"/>
        <v>222.0728310183688</v>
      </c>
      <c r="CL191" s="49">
        <f t="shared" si="207"/>
        <v>233.17647256928723</v>
      </c>
      <c r="CM191" s="49">
        <f t="shared" si="208"/>
        <v>245.0684726703209</v>
      </c>
      <c r="CN191" s="49">
        <f t="shared" si="209"/>
        <v>269.57531993735296</v>
      </c>
    </row>
    <row r="192" spans="1:92" ht="13.5">
      <c r="A192" s="73">
        <v>2795109</v>
      </c>
      <c r="B192" s="39">
        <v>13.610476608898292</v>
      </c>
      <c r="C192" s="40">
        <f t="shared" si="157"/>
        <v>24.498857896016926</v>
      </c>
      <c r="D192" s="49">
        <f t="shared" si="158"/>
        <v>26.948743685618616</v>
      </c>
      <c r="E192" s="49">
        <f t="shared" si="210"/>
        <v>29.64361805418048</v>
      </c>
      <c r="F192" s="49">
        <f t="shared" si="211"/>
        <v>32.60797985959853</v>
      </c>
      <c r="G192" s="49">
        <f t="shared" si="211"/>
        <v>35.868777845558384</v>
      </c>
      <c r="H192" s="49">
        <f t="shared" si="212"/>
        <v>39.45565563011422</v>
      </c>
      <c r="I192" s="49">
        <f t="shared" si="212"/>
        <v>43.40122119312564</v>
      </c>
      <c r="J192" s="49">
        <f t="shared" si="212"/>
        <v>47.741343312438204</v>
      </c>
      <c r="K192" s="49">
        <f t="shared" si="213"/>
        <v>52.515477643682026</v>
      </c>
      <c r="L192" s="49">
        <f t="shared" si="165"/>
        <v>61.44310884310797</v>
      </c>
      <c r="M192" s="49">
        <f t="shared" si="166"/>
        <v>63.53217454377364</v>
      </c>
      <c r="N192" s="49">
        <f t="shared" si="167"/>
        <v>69.88539199815101</v>
      </c>
      <c r="O192" s="49">
        <f t="shared" si="168"/>
        <v>76.8739311979661</v>
      </c>
      <c r="P192" s="49">
        <f t="shared" si="169"/>
        <v>84.56132431776271</v>
      </c>
      <c r="Q192" s="49">
        <f t="shared" si="170"/>
        <v>93.01745674953898</v>
      </c>
      <c r="R192" s="49">
        <f t="shared" si="171"/>
        <v>102.31920242449287</v>
      </c>
      <c r="S192" s="49">
        <f t="shared" si="172"/>
        <v>113.57431469118708</v>
      </c>
      <c r="T192" s="49">
        <f t="shared" si="173"/>
        <v>124.93174616030579</v>
      </c>
      <c r="U192" s="49">
        <f t="shared" si="214"/>
        <v>131.17833346832109</v>
      </c>
      <c r="V192" s="49">
        <f t="shared" si="174"/>
        <v>137.86842847520546</v>
      </c>
      <c r="W192" s="49">
        <f t="shared" si="175"/>
        <v>151.655271322726</v>
      </c>
      <c r="X192" s="73" t="s">
        <v>35</v>
      </c>
      <c r="Y192" s="39">
        <v>29.923379459119744</v>
      </c>
      <c r="Z192" s="40">
        <f t="shared" si="159"/>
        <v>53.86208302641554</v>
      </c>
      <c r="AA192" s="49">
        <f t="shared" si="160"/>
        <v>59.248291329057096</v>
      </c>
      <c r="AB192" s="49">
        <f t="shared" si="215"/>
        <v>65.17312046196281</v>
      </c>
      <c r="AC192" s="49">
        <f t="shared" si="216"/>
        <v>71.69043250815909</v>
      </c>
      <c r="AD192" s="49">
        <f t="shared" si="216"/>
        <v>78.859475758975</v>
      </c>
      <c r="AE192" s="49">
        <f t="shared" si="217"/>
        <v>86.7454233348725</v>
      </c>
      <c r="AF192" s="49">
        <f t="shared" si="217"/>
        <v>95.41996566835975</v>
      </c>
      <c r="AG192" s="49">
        <f t="shared" si="217"/>
        <v>104.96196223519573</v>
      </c>
      <c r="AH192" s="49">
        <f t="shared" si="218"/>
        <v>115.4581584587153</v>
      </c>
      <c r="AI192" s="49">
        <f t="shared" si="176"/>
        <v>135.0860453966969</v>
      </c>
      <c r="AJ192" s="49">
        <f t="shared" si="177"/>
        <v>139.6789709401846</v>
      </c>
      <c r="AK192" s="49">
        <f t="shared" si="178"/>
        <v>153.64686803420307</v>
      </c>
      <c r="AL192" s="49">
        <f t="shared" si="179"/>
        <v>169.01155483762338</v>
      </c>
      <c r="AM192" s="49">
        <f t="shared" si="180"/>
        <v>185.9127103213857</v>
      </c>
      <c r="AN192" s="49">
        <f t="shared" si="181"/>
        <v>204.50398135352427</v>
      </c>
      <c r="AO192" s="49">
        <f t="shared" si="182"/>
        <v>224.9543794888767</v>
      </c>
      <c r="AP192" s="49">
        <f t="shared" si="183"/>
        <v>249.69936123265313</v>
      </c>
      <c r="AQ192" s="49">
        <f t="shared" si="184"/>
        <v>274.66929735591845</v>
      </c>
      <c r="AR192" s="49">
        <f t="shared" si="219"/>
        <v>288.4027622237144</v>
      </c>
      <c r="AS192" s="49">
        <f t="shared" si="185"/>
        <v>303.1113030971238</v>
      </c>
      <c r="AT192" s="49">
        <f t="shared" si="186"/>
        <v>333.4224334068362</v>
      </c>
      <c r="AU192" s="73">
        <v>5711904</v>
      </c>
      <c r="AV192" s="39">
        <v>15.50817141988224</v>
      </c>
      <c r="AW192" s="40">
        <f t="shared" si="161"/>
        <v>27.91470855578803</v>
      </c>
      <c r="AX192" s="49">
        <f t="shared" si="162"/>
        <v>30.706179411366836</v>
      </c>
      <c r="AY192" s="49">
        <f t="shared" si="220"/>
        <v>33.77679735250352</v>
      </c>
      <c r="AZ192" s="49">
        <f t="shared" si="221"/>
        <v>37.154477087753875</v>
      </c>
      <c r="BA192" s="49">
        <f t="shared" si="221"/>
        <v>40.86992479652926</v>
      </c>
      <c r="BB192" s="49">
        <f t="shared" si="222"/>
        <v>44.95691727618219</v>
      </c>
      <c r="BC192" s="49">
        <f t="shared" si="222"/>
        <v>49.452609003800404</v>
      </c>
      <c r="BD192" s="49">
        <f t="shared" si="222"/>
        <v>54.397869904180446</v>
      </c>
      <c r="BE192" s="49">
        <f t="shared" si="223"/>
        <v>59.83765689459849</v>
      </c>
      <c r="BF192" s="49">
        <f t="shared" si="187"/>
        <v>70.01005856668023</v>
      </c>
      <c r="BG192" s="49">
        <f t="shared" si="188"/>
        <v>72.39040055794736</v>
      </c>
      <c r="BH192" s="49">
        <f t="shared" si="189"/>
        <v>79.62944061374209</v>
      </c>
      <c r="BI192" s="49">
        <f t="shared" si="190"/>
        <v>87.5923846751163</v>
      </c>
      <c r="BJ192" s="49">
        <f t="shared" si="191"/>
        <v>96.35162314262794</v>
      </c>
      <c r="BK192" s="49">
        <f t="shared" si="192"/>
        <v>105.98678545689074</v>
      </c>
      <c r="BL192" s="49">
        <f t="shared" si="193"/>
        <v>116.58546400257981</v>
      </c>
      <c r="BM192" s="49">
        <f t="shared" si="194"/>
        <v>129.4098650428636</v>
      </c>
      <c r="BN192" s="49">
        <f t="shared" si="195"/>
        <v>142.35085154714997</v>
      </c>
      <c r="BO192" s="49">
        <f t="shared" si="224"/>
        <v>149.46839412450748</v>
      </c>
      <c r="BP192" s="49">
        <f t="shared" si="196"/>
        <v>157.09128222485737</v>
      </c>
      <c r="BQ192" s="49">
        <f t="shared" si="197"/>
        <v>172.8004104473431</v>
      </c>
      <c r="BR192" s="73">
        <v>28109109</v>
      </c>
      <c r="BS192" s="41">
        <v>18.271758292271883</v>
      </c>
      <c r="BT192" s="40">
        <f t="shared" si="163"/>
        <v>32.88916492608939</v>
      </c>
      <c r="BU192" s="49">
        <f t="shared" si="164"/>
        <v>36.17808141869833</v>
      </c>
      <c r="BV192" s="49">
        <f t="shared" si="225"/>
        <v>39.79588956056817</v>
      </c>
      <c r="BW192" s="49">
        <f t="shared" si="226"/>
        <v>43.775478516624986</v>
      </c>
      <c r="BX192" s="49">
        <f t="shared" si="226"/>
        <v>48.153026368287485</v>
      </c>
      <c r="BY192" s="49">
        <f t="shared" si="227"/>
        <v>52.96832900511623</v>
      </c>
      <c r="BZ192" s="49">
        <f t="shared" si="227"/>
        <v>58.265161905627856</v>
      </c>
      <c r="CA192" s="49">
        <f t="shared" si="227"/>
        <v>64.09167809619065</v>
      </c>
      <c r="CB192" s="49">
        <f t="shared" si="228"/>
        <v>70.50084590580971</v>
      </c>
      <c r="CC192" s="49">
        <f t="shared" si="198"/>
        <v>82.48598970979737</v>
      </c>
      <c r="CD192" s="49">
        <f t="shared" si="199"/>
        <v>85.29051335993047</v>
      </c>
      <c r="CE192" s="49">
        <f t="shared" si="200"/>
        <v>93.81956469592352</v>
      </c>
      <c r="CF192" s="49">
        <f t="shared" si="201"/>
        <v>103.20152116551587</v>
      </c>
      <c r="CG192" s="49">
        <f t="shared" si="202"/>
        <v>113.52167328206745</v>
      </c>
      <c r="CH192" s="49">
        <f t="shared" si="203"/>
        <v>124.8738406102742</v>
      </c>
      <c r="CI192" s="49">
        <f t="shared" si="204"/>
        <v>137.3612246713016</v>
      </c>
      <c r="CJ192" s="49">
        <f t="shared" si="205"/>
        <v>152.4709593851448</v>
      </c>
      <c r="CK192" s="49">
        <f t="shared" si="206"/>
        <v>167.71805532365929</v>
      </c>
      <c r="CL192" s="49">
        <f t="shared" si="207"/>
        <v>176.10395808984225</v>
      </c>
      <c r="CM192" s="49">
        <f t="shared" si="208"/>
        <v>185.0852599524242</v>
      </c>
      <c r="CN192" s="49">
        <f t="shared" si="209"/>
        <v>203.59378594766662</v>
      </c>
    </row>
    <row r="193" spans="1:92" ht="13.5">
      <c r="A193" s="69">
        <v>2811095</v>
      </c>
      <c r="B193" s="39">
        <v>13.610476608898292</v>
      </c>
      <c r="C193" s="40">
        <f t="shared" si="157"/>
        <v>24.498857896016926</v>
      </c>
      <c r="D193" s="49">
        <f t="shared" si="158"/>
        <v>26.948743685618616</v>
      </c>
      <c r="E193" s="49">
        <f t="shared" si="210"/>
        <v>29.64361805418048</v>
      </c>
      <c r="F193" s="49">
        <f t="shared" si="211"/>
        <v>32.60797985959853</v>
      </c>
      <c r="G193" s="49">
        <f t="shared" si="211"/>
        <v>35.868777845558384</v>
      </c>
      <c r="H193" s="49">
        <f t="shared" si="212"/>
        <v>39.45565563011422</v>
      </c>
      <c r="I193" s="49">
        <f t="shared" si="212"/>
        <v>43.40122119312564</v>
      </c>
      <c r="J193" s="49">
        <f t="shared" si="212"/>
        <v>47.741343312438204</v>
      </c>
      <c r="K193" s="49">
        <f t="shared" si="213"/>
        <v>52.515477643682026</v>
      </c>
      <c r="L193" s="49">
        <f t="shared" si="165"/>
        <v>61.44310884310797</v>
      </c>
      <c r="M193" s="49">
        <f t="shared" si="166"/>
        <v>63.53217454377364</v>
      </c>
      <c r="N193" s="49">
        <f t="shared" si="167"/>
        <v>69.88539199815101</v>
      </c>
      <c r="O193" s="49">
        <f t="shared" si="168"/>
        <v>76.8739311979661</v>
      </c>
      <c r="P193" s="49">
        <f t="shared" si="169"/>
        <v>84.56132431776271</v>
      </c>
      <c r="Q193" s="49">
        <f t="shared" si="170"/>
        <v>93.01745674953898</v>
      </c>
      <c r="R193" s="49">
        <f t="shared" si="171"/>
        <v>102.31920242449287</v>
      </c>
      <c r="S193" s="49">
        <f t="shared" si="172"/>
        <v>113.57431469118708</v>
      </c>
      <c r="T193" s="49">
        <f t="shared" si="173"/>
        <v>124.93174616030579</v>
      </c>
      <c r="U193" s="49">
        <f t="shared" si="214"/>
        <v>131.17833346832109</v>
      </c>
      <c r="V193" s="49">
        <f t="shared" si="174"/>
        <v>137.86842847520546</v>
      </c>
      <c r="W193" s="49">
        <f t="shared" si="175"/>
        <v>151.655271322726</v>
      </c>
      <c r="X193" s="73">
        <v>4104992</v>
      </c>
      <c r="Y193" s="39">
        <v>29.100792368057743</v>
      </c>
      <c r="Z193" s="40">
        <f t="shared" si="159"/>
        <v>52.381426262503936</v>
      </c>
      <c r="AA193" s="49">
        <f t="shared" si="160"/>
        <v>57.61956888875433</v>
      </c>
      <c r="AB193" s="49">
        <f t="shared" si="215"/>
        <v>63.38152577762976</v>
      </c>
      <c r="AC193" s="49">
        <f t="shared" si="216"/>
        <v>69.71967835539274</v>
      </c>
      <c r="AD193" s="49">
        <f t="shared" si="216"/>
        <v>76.69164619093202</v>
      </c>
      <c r="AE193" s="49">
        <f t="shared" si="217"/>
        <v>84.36081081002521</v>
      </c>
      <c r="AF193" s="49">
        <f t="shared" si="217"/>
        <v>92.79689189102774</v>
      </c>
      <c r="AG193" s="49">
        <f t="shared" si="217"/>
        <v>102.07658108013051</v>
      </c>
      <c r="AH193" s="49">
        <f t="shared" si="218"/>
        <v>112.28423918814356</v>
      </c>
      <c r="AI193" s="49">
        <f t="shared" si="176"/>
        <v>131.37255985012797</v>
      </c>
      <c r="AJ193" s="49">
        <f t="shared" si="177"/>
        <v>135.83922688503233</v>
      </c>
      <c r="AK193" s="49">
        <f t="shared" si="178"/>
        <v>149.42314957353557</v>
      </c>
      <c r="AL193" s="49">
        <f t="shared" si="179"/>
        <v>164.3654645308891</v>
      </c>
      <c r="AM193" s="49">
        <f t="shared" si="180"/>
        <v>180.80201098397802</v>
      </c>
      <c r="AN193" s="49">
        <f t="shared" si="181"/>
        <v>198.88221208237582</v>
      </c>
      <c r="AO193" s="49">
        <f t="shared" si="182"/>
        <v>218.7704332906134</v>
      </c>
      <c r="AP193" s="49">
        <f t="shared" si="183"/>
        <v>242.83518095258086</v>
      </c>
      <c r="AQ193" s="49">
        <f t="shared" si="184"/>
        <v>267.11869904783896</v>
      </c>
      <c r="AR193" s="49">
        <f t="shared" si="219"/>
        <v>280.47463400023094</v>
      </c>
      <c r="AS193" s="49">
        <f t="shared" si="185"/>
        <v>294.7788403342427</v>
      </c>
      <c r="AT193" s="49">
        <f t="shared" si="186"/>
        <v>324.256724367667</v>
      </c>
      <c r="AU193" s="69">
        <v>5798203</v>
      </c>
      <c r="AV193" s="39">
        <v>21.985017484721666</v>
      </c>
      <c r="AW193" s="40">
        <f t="shared" si="161"/>
        <v>39.573031472499</v>
      </c>
      <c r="AX193" s="49">
        <f t="shared" si="162"/>
        <v>43.5303346197489</v>
      </c>
      <c r="AY193" s="49">
        <f t="shared" si="220"/>
        <v>47.88336808172379</v>
      </c>
      <c r="AZ193" s="49">
        <f t="shared" si="221"/>
        <v>52.67170488989617</v>
      </c>
      <c r="BA193" s="49">
        <f t="shared" si="221"/>
        <v>57.93887537888578</v>
      </c>
      <c r="BB193" s="49">
        <f t="shared" si="222"/>
        <v>63.73276291677436</v>
      </c>
      <c r="BC193" s="49">
        <f t="shared" si="222"/>
        <v>70.1060392084518</v>
      </c>
      <c r="BD193" s="49">
        <f t="shared" si="222"/>
        <v>77.11664312929699</v>
      </c>
      <c r="BE193" s="49">
        <f t="shared" si="223"/>
        <v>84.82830744222669</v>
      </c>
      <c r="BF193" s="49">
        <f t="shared" si="187"/>
        <v>99.24911970740523</v>
      </c>
      <c r="BG193" s="49">
        <f t="shared" si="188"/>
        <v>102.623589777457</v>
      </c>
      <c r="BH193" s="49">
        <f t="shared" si="189"/>
        <v>112.8859487552027</v>
      </c>
      <c r="BI193" s="49">
        <f t="shared" si="190"/>
        <v>124.17454363072298</v>
      </c>
      <c r="BJ193" s="49">
        <f t="shared" si="191"/>
        <v>136.59199799379527</v>
      </c>
      <c r="BK193" s="49">
        <f t="shared" si="192"/>
        <v>150.2511977931748</v>
      </c>
      <c r="BL193" s="49">
        <f t="shared" si="193"/>
        <v>165.2763175724923</v>
      </c>
      <c r="BM193" s="49">
        <f t="shared" si="194"/>
        <v>183.45671250546644</v>
      </c>
      <c r="BN193" s="49">
        <f t="shared" si="195"/>
        <v>201.80238375601309</v>
      </c>
      <c r="BO193" s="49">
        <f t="shared" si="224"/>
        <v>211.89250294381375</v>
      </c>
      <c r="BP193" s="49">
        <f t="shared" si="196"/>
        <v>222.69902059394826</v>
      </c>
      <c r="BQ193" s="49">
        <f t="shared" si="197"/>
        <v>244.9689226533431</v>
      </c>
      <c r="BR193" s="73">
        <v>28136283</v>
      </c>
      <c r="BS193" s="41">
        <v>34.165019479448006</v>
      </c>
      <c r="BT193" s="40">
        <f t="shared" si="163"/>
        <v>61.49703506300641</v>
      </c>
      <c r="BU193" s="49">
        <f t="shared" si="164"/>
        <v>67.64673856930705</v>
      </c>
      <c r="BV193" s="49">
        <f t="shared" si="225"/>
        <v>74.41141242623775</v>
      </c>
      <c r="BW193" s="49">
        <f t="shared" si="226"/>
        <v>81.85255366886152</v>
      </c>
      <c r="BX193" s="49">
        <f t="shared" si="226"/>
        <v>90.03780903574767</v>
      </c>
      <c r="BY193" s="49">
        <f t="shared" si="227"/>
        <v>99.04158993932244</v>
      </c>
      <c r="BZ193" s="49">
        <f t="shared" si="227"/>
        <v>108.94574893325468</v>
      </c>
      <c r="CA193" s="49">
        <f t="shared" si="227"/>
        <v>119.84032382658015</v>
      </c>
      <c r="CB193" s="49">
        <f t="shared" si="228"/>
        <v>131.82435620923815</v>
      </c>
      <c r="CC193" s="49">
        <f t="shared" si="198"/>
        <v>154.23449676480863</v>
      </c>
      <c r="CD193" s="49">
        <f t="shared" si="199"/>
        <v>159.47846965481213</v>
      </c>
      <c r="CE193" s="49">
        <f t="shared" si="200"/>
        <v>175.42631662029333</v>
      </c>
      <c r="CF193" s="49">
        <f t="shared" si="201"/>
        <v>192.96894828232266</v>
      </c>
      <c r="CG193" s="49">
        <f t="shared" si="202"/>
        <v>212.26584311055493</v>
      </c>
      <c r="CH193" s="49">
        <f t="shared" si="203"/>
        <v>233.49242742161042</v>
      </c>
      <c r="CI193" s="49">
        <f t="shared" si="204"/>
        <v>256.8416701637715</v>
      </c>
      <c r="CJ193" s="49">
        <f t="shared" si="205"/>
        <v>285.09425388178636</v>
      </c>
      <c r="CK193" s="49">
        <f t="shared" si="206"/>
        <v>313.60367926996497</v>
      </c>
      <c r="CL193" s="49">
        <f t="shared" si="207"/>
        <v>329.2838632334632</v>
      </c>
      <c r="CM193" s="49">
        <f t="shared" si="208"/>
        <v>346.0773402583698</v>
      </c>
      <c r="CN193" s="49">
        <f t="shared" si="209"/>
        <v>380.6850742842068</v>
      </c>
    </row>
    <row r="194" spans="1:92" ht="13.5">
      <c r="A194" s="73">
        <v>2910995</v>
      </c>
      <c r="B194" s="39">
        <v>16.560750759898294</v>
      </c>
      <c r="C194" s="40">
        <f t="shared" si="157"/>
        <v>29.80935136781693</v>
      </c>
      <c r="D194" s="49">
        <f t="shared" si="158"/>
        <v>32.790286504598626</v>
      </c>
      <c r="E194" s="49">
        <f t="shared" si="210"/>
        <v>36.06931515505849</v>
      </c>
      <c r="F194" s="49">
        <f t="shared" si="211"/>
        <v>39.67624667056434</v>
      </c>
      <c r="G194" s="49">
        <f t="shared" si="211"/>
        <v>43.64387133762077</v>
      </c>
      <c r="H194" s="49">
        <f t="shared" si="212"/>
        <v>48.00825847138285</v>
      </c>
      <c r="I194" s="49">
        <f t="shared" si="212"/>
        <v>52.80908431852114</v>
      </c>
      <c r="J194" s="49">
        <f t="shared" si="212"/>
        <v>58.08999275037325</v>
      </c>
      <c r="K194" s="49">
        <f t="shared" si="213"/>
        <v>63.89899202541057</v>
      </c>
      <c r="L194" s="49">
        <f t="shared" si="165"/>
        <v>74.76182066973037</v>
      </c>
      <c r="M194" s="49">
        <f t="shared" si="166"/>
        <v>77.3037225725012</v>
      </c>
      <c r="N194" s="49">
        <f t="shared" si="167"/>
        <v>85.03409482975133</v>
      </c>
      <c r="O194" s="49">
        <f t="shared" si="168"/>
        <v>93.53750431272645</v>
      </c>
      <c r="P194" s="49">
        <f t="shared" si="169"/>
        <v>102.8912547439991</v>
      </c>
      <c r="Q194" s="49">
        <f t="shared" si="170"/>
        <v>113.18038021839901</v>
      </c>
      <c r="R194" s="49">
        <f t="shared" si="171"/>
        <v>124.4984182402389</v>
      </c>
      <c r="S194" s="49">
        <f t="shared" si="172"/>
        <v>138.1932442466652</v>
      </c>
      <c r="T194" s="49">
        <f t="shared" si="173"/>
        <v>152.0125686713317</v>
      </c>
      <c r="U194" s="49">
        <f t="shared" si="214"/>
        <v>159.6131971048983</v>
      </c>
      <c r="V194" s="49">
        <f t="shared" si="174"/>
        <v>167.7534701572481</v>
      </c>
      <c r="W194" s="49">
        <f t="shared" si="175"/>
        <v>184.5288171729729</v>
      </c>
      <c r="X194" s="69">
        <v>4105236</v>
      </c>
      <c r="Y194" s="39">
        <v>25.1972267453863</v>
      </c>
      <c r="Z194" s="40">
        <f t="shared" si="159"/>
        <v>45.355008141695336</v>
      </c>
      <c r="AA194" s="49">
        <f t="shared" si="160"/>
        <v>49.89050895586487</v>
      </c>
      <c r="AB194" s="49">
        <f t="shared" si="215"/>
        <v>54.879559851451354</v>
      </c>
      <c r="AC194" s="49">
        <f t="shared" si="216"/>
        <v>60.36751583659649</v>
      </c>
      <c r="AD194" s="49">
        <f t="shared" si="216"/>
        <v>66.40426742025613</v>
      </c>
      <c r="AE194" s="49">
        <f t="shared" si="217"/>
        <v>73.04469416228174</v>
      </c>
      <c r="AF194" s="49">
        <f t="shared" si="217"/>
        <v>80.34916357850992</v>
      </c>
      <c r="AG194" s="49">
        <f t="shared" si="217"/>
        <v>88.3840799363609</v>
      </c>
      <c r="AH194" s="49">
        <f t="shared" si="218"/>
        <v>97.222487929997</v>
      </c>
      <c r="AI194" s="49">
        <f t="shared" si="176"/>
        <v>113.75031087809649</v>
      </c>
      <c r="AJ194" s="49">
        <f t="shared" si="177"/>
        <v>117.61782144795177</v>
      </c>
      <c r="AK194" s="49">
        <f t="shared" si="178"/>
        <v>129.37960359274695</v>
      </c>
      <c r="AL194" s="49">
        <f t="shared" si="179"/>
        <v>142.31756395202163</v>
      </c>
      <c r="AM194" s="49">
        <f t="shared" si="180"/>
        <v>156.54932034722378</v>
      </c>
      <c r="AN194" s="49">
        <f t="shared" si="181"/>
        <v>172.20425238194616</v>
      </c>
      <c r="AO194" s="49">
        <f t="shared" si="182"/>
        <v>189.42467762014078</v>
      </c>
      <c r="AP194" s="49">
        <f t="shared" si="183"/>
        <v>210.26139215835627</v>
      </c>
      <c r="AQ194" s="49">
        <f t="shared" si="184"/>
        <v>231.2875313741919</v>
      </c>
      <c r="AR194" s="49">
        <f t="shared" si="219"/>
        <v>242.8519079429015</v>
      </c>
      <c r="AS194" s="49">
        <f t="shared" si="185"/>
        <v>255.23735524798948</v>
      </c>
      <c r="AT194" s="49">
        <f t="shared" si="186"/>
        <v>280.7610907727884</v>
      </c>
      <c r="AU194" s="69">
        <v>5892132</v>
      </c>
      <c r="AV194" s="39">
        <v>24.61556453585449</v>
      </c>
      <c r="AW194" s="40">
        <f t="shared" si="161"/>
        <v>44.30801616453808</v>
      </c>
      <c r="AX194" s="49">
        <f t="shared" si="162"/>
        <v>48.73881778099189</v>
      </c>
      <c r="AY194" s="49">
        <f t="shared" si="220"/>
        <v>53.61269955909108</v>
      </c>
      <c r="AZ194" s="49">
        <f t="shared" si="221"/>
        <v>58.973969515000185</v>
      </c>
      <c r="BA194" s="49">
        <f t="shared" si="221"/>
        <v>64.8713664665002</v>
      </c>
      <c r="BB194" s="49">
        <f t="shared" si="222"/>
        <v>71.35850311315022</v>
      </c>
      <c r="BC194" s="49">
        <f t="shared" si="222"/>
        <v>78.49435342446525</v>
      </c>
      <c r="BD194" s="49">
        <f t="shared" si="222"/>
        <v>86.34378876691177</v>
      </c>
      <c r="BE194" s="49">
        <f t="shared" si="223"/>
        <v>94.97816764360294</v>
      </c>
      <c r="BF194" s="49">
        <f t="shared" si="187"/>
        <v>111.12445614301545</v>
      </c>
      <c r="BG194" s="49">
        <f t="shared" si="188"/>
        <v>114.90268765187798</v>
      </c>
      <c r="BH194" s="49">
        <f t="shared" si="189"/>
        <v>126.39295641706579</v>
      </c>
      <c r="BI194" s="49">
        <f t="shared" si="190"/>
        <v>139.03225205877237</v>
      </c>
      <c r="BJ194" s="49">
        <f t="shared" si="191"/>
        <v>152.93547726464962</v>
      </c>
      <c r="BK194" s="49">
        <f t="shared" si="192"/>
        <v>168.22902499111458</v>
      </c>
      <c r="BL194" s="49">
        <f t="shared" si="193"/>
        <v>185.05192749022603</v>
      </c>
      <c r="BM194" s="49">
        <f t="shared" si="194"/>
        <v>205.4076395141509</v>
      </c>
      <c r="BN194" s="49">
        <f t="shared" si="195"/>
        <v>225.948403465566</v>
      </c>
      <c r="BO194" s="49">
        <f t="shared" si="224"/>
        <v>237.2458236388443</v>
      </c>
      <c r="BP194" s="49">
        <f t="shared" si="196"/>
        <v>249.34536064442537</v>
      </c>
      <c r="BQ194" s="49">
        <f t="shared" si="197"/>
        <v>274.2798967088679</v>
      </c>
      <c r="BR194" s="73">
        <v>28236284</v>
      </c>
      <c r="BS194" s="41">
        <v>34.165019479448006</v>
      </c>
      <c r="BT194" s="40">
        <f t="shared" si="163"/>
        <v>61.49703506300641</v>
      </c>
      <c r="BU194" s="49">
        <f t="shared" si="164"/>
        <v>67.64673856930705</v>
      </c>
      <c r="BV194" s="49">
        <f t="shared" si="225"/>
        <v>74.41141242623775</v>
      </c>
      <c r="BW194" s="49">
        <f t="shared" si="226"/>
        <v>81.85255366886152</v>
      </c>
      <c r="BX194" s="49">
        <f t="shared" si="226"/>
        <v>90.03780903574767</v>
      </c>
      <c r="BY194" s="49">
        <f t="shared" si="227"/>
        <v>99.04158993932244</v>
      </c>
      <c r="BZ194" s="49">
        <f t="shared" si="227"/>
        <v>108.94574893325468</v>
      </c>
      <c r="CA194" s="49">
        <f t="shared" si="227"/>
        <v>119.84032382658015</v>
      </c>
      <c r="CB194" s="49">
        <f t="shared" si="228"/>
        <v>131.82435620923815</v>
      </c>
      <c r="CC194" s="49">
        <f t="shared" si="198"/>
        <v>154.23449676480863</v>
      </c>
      <c r="CD194" s="49">
        <f t="shared" si="199"/>
        <v>159.47846965481213</v>
      </c>
      <c r="CE194" s="49">
        <f t="shared" si="200"/>
        <v>175.42631662029333</v>
      </c>
      <c r="CF194" s="49">
        <f t="shared" si="201"/>
        <v>192.96894828232266</v>
      </c>
      <c r="CG194" s="49">
        <f t="shared" si="202"/>
        <v>212.26584311055493</v>
      </c>
      <c r="CH194" s="49">
        <f t="shared" si="203"/>
        <v>233.49242742161042</v>
      </c>
      <c r="CI194" s="49">
        <f t="shared" si="204"/>
        <v>256.8416701637715</v>
      </c>
      <c r="CJ194" s="49">
        <f t="shared" si="205"/>
        <v>285.09425388178636</v>
      </c>
      <c r="CK194" s="49">
        <f t="shared" si="206"/>
        <v>313.60367926996497</v>
      </c>
      <c r="CL194" s="49">
        <f t="shared" si="207"/>
        <v>329.2838632334632</v>
      </c>
      <c r="CM194" s="49">
        <f t="shared" si="208"/>
        <v>346.0773402583698</v>
      </c>
      <c r="CN194" s="49">
        <f t="shared" si="209"/>
        <v>380.6850742842068</v>
      </c>
    </row>
    <row r="195" spans="1:92" ht="13.5">
      <c r="A195" s="69">
        <v>3010995</v>
      </c>
      <c r="B195" s="39">
        <v>14.736955451398295</v>
      </c>
      <c r="C195" s="40">
        <f t="shared" si="157"/>
        <v>26.52651981251693</v>
      </c>
      <c r="D195" s="49">
        <f t="shared" si="158"/>
        <v>29.179171793768624</v>
      </c>
      <c r="E195" s="49">
        <f t="shared" si="210"/>
        <v>32.09708897314549</v>
      </c>
      <c r="F195" s="49">
        <f t="shared" si="211"/>
        <v>35.30679787046004</v>
      </c>
      <c r="G195" s="49">
        <f t="shared" si="211"/>
        <v>38.83747765750604</v>
      </c>
      <c r="H195" s="49">
        <f t="shared" si="212"/>
        <v>42.72122542325665</v>
      </c>
      <c r="I195" s="49">
        <f t="shared" si="212"/>
        <v>46.993347965582316</v>
      </c>
      <c r="J195" s="49">
        <f t="shared" si="212"/>
        <v>51.69268276214055</v>
      </c>
      <c r="K195" s="49">
        <f t="shared" si="213"/>
        <v>56.861951038354604</v>
      </c>
      <c r="L195" s="49">
        <f t="shared" si="165"/>
        <v>66.52848271487488</v>
      </c>
      <c r="M195" s="49">
        <f t="shared" si="166"/>
        <v>68.79045112718063</v>
      </c>
      <c r="N195" s="49">
        <f t="shared" si="167"/>
        <v>75.66949623989869</v>
      </c>
      <c r="O195" s="49">
        <f t="shared" si="168"/>
        <v>83.23644586388856</v>
      </c>
      <c r="P195" s="49">
        <f t="shared" si="169"/>
        <v>91.56009045027741</v>
      </c>
      <c r="Q195" s="49">
        <f t="shared" si="170"/>
        <v>100.71609949530516</v>
      </c>
      <c r="R195" s="49">
        <f t="shared" si="171"/>
        <v>110.78770944483567</v>
      </c>
      <c r="S195" s="49">
        <f t="shared" si="172"/>
        <v>122.97435748376759</v>
      </c>
      <c r="T195" s="49">
        <f t="shared" si="173"/>
        <v>135.27179323214435</v>
      </c>
      <c r="U195" s="49">
        <f t="shared" si="214"/>
        <v>142.03538289375157</v>
      </c>
      <c r="V195" s="49">
        <f t="shared" si="174"/>
        <v>149.2791874213329</v>
      </c>
      <c r="W195" s="49">
        <f t="shared" si="175"/>
        <v>164.2071061634662</v>
      </c>
      <c r="X195" s="69">
        <v>4108361</v>
      </c>
      <c r="Y195" s="39">
        <v>29.7925967751995</v>
      </c>
      <c r="Z195" s="40">
        <f t="shared" si="159"/>
        <v>53.6266741953591</v>
      </c>
      <c r="AA195" s="49">
        <f t="shared" si="160"/>
        <v>58.98934161489501</v>
      </c>
      <c r="AB195" s="49">
        <f t="shared" si="215"/>
        <v>64.88827577638452</v>
      </c>
      <c r="AC195" s="49">
        <f t="shared" si="216"/>
        <v>71.37710335402296</v>
      </c>
      <c r="AD195" s="49">
        <f t="shared" si="216"/>
        <v>78.51481368942527</v>
      </c>
      <c r="AE195" s="49">
        <f t="shared" si="217"/>
        <v>86.3662950583678</v>
      </c>
      <c r="AF195" s="49">
        <f t="shared" si="217"/>
        <v>95.00292456420458</v>
      </c>
      <c r="AG195" s="49">
        <f t="shared" si="217"/>
        <v>104.50321702062503</v>
      </c>
      <c r="AH195" s="49">
        <f t="shared" si="218"/>
        <v>114.95353872268754</v>
      </c>
      <c r="AI195" s="49">
        <f t="shared" si="176"/>
        <v>134.4956403055444</v>
      </c>
      <c r="AJ195" s="49">
        <f t="shared" si="177"/>
        <v>139.0684920759329</v>
      </c>
      <c r="AK195" s="49">
        <f t="shared" si="178"/>
        <v>152.9753412835262</v>
      </c>
      <c r="AL195" s="49">
        <f t="shared" si="179"/>
        <v>168.27287541187883</v>
      </c>
      <c r="AM195" s="49">
        <f t="shared" si="180"/>
        <v>185.1001629530667</v>
      </c>
      <c r="AN195" s="49">
        <f t="shared" si="181"/>
        <v>203.61017924837336</v>
      </c>
      <c r="AO195" s="49">
        <f t="shared" si="182"/>
        <v>223.9711971732107</v>
      </c>
      <c r="AP195" s="49">
        <f t="shared" si="183"/>
        <v>248.60802886226386</v>
      </c>
      <c r="AQ195" s="49">
        <f t="shared" si="184"/>
        <v>273.46883174849023</v>
      </c>
      <c r="AR195" s="49">
        <f t="shared" si="219"/>
        <v>287.14227333591475</v>
      </c>
      <c r="AS195" s="49">
        <f t="shared" si="185"/>
        <v>301.7865292760464</v>
      </c>
      <c r="AT195" s="49">
        <f t="shared" si="186"/>
        <v>331.965182203651</v>
      </c>
      <c r="AU195" s="69">
        <v>6532114</v>
      </c>
      <c r="AV195" s="39">
        <v>16.520975446427762</v>
      </c>
      <c r="AW195" s="40">
        <f t="shared" si="161"/>
        <v>29.737755803569975</v>
      </c>
      <c r="AX195" s="49">
        <f t="shared" si="162"/>
        <v>32.711531383926975</v>
      </c>
      <c r="AY195" s="49">
        <f t="shared" si="220"/>
        <v>35.98268452231967</v>
      </c>
      <c r="AZ195" s="49">
        <f t="shared" si="221"/>
        <v>39.58095297455164</v>
      </c>
      <c r="BA195" s="49">
        <f t="shared" si="221"/>
        <v>43.53904827200681</v>
      </c>
      <c r="BB195" s="49">
        <f t="shared" si="222"/>
        <v>47.89295309920749</v>
      </c>
      <c r="BC195" s="49">
        <f t="shared" si="222"/>
        <v>52.682248409128235</v>
      </c>
      <c r="BD195" s="49">
        <f t="shared" si="222"/>
        <v>57.95047325004106</v>
      </c>
      <c r="BE195" s="49">
        <f t="shared" si="223"/>
        <v>63.74552057504516</v>
      </c>
      <c r="BF195" s="49">
        <f t="shared" si="187"/>
        <v>74.58225907280284</v>
      </c>
      <c r="BG195" s="49">
        <f t="shared" si="188"/>
        <v>77.11805588127814</v>
      </c>
      <c r="BH195" s="49">
        <f t="shared" si="189"/>
        <v>84.82986146940596</v>
      </c>
      <c r="BI195" s="49">
        <f t="shared" si="190"/>
        <v>93.31284761634655</v>
      </c>
      <c r="BJ195" s="49">
        <f t="shared" si="191"/>
        <v>102.6441323779812</v>
      </c>
      <c r="BK195" s="49">
        <f t="shared" si="192"/>
        <v>112.90854561577932</v>
      </c>
      <c r="BL195" s="49">
        <f t="shared" si="193"/>
        <v>124.19940017735725</v>
      </c>
      <c r="BM195" s="49">
        <f t="shared" si="194"/>
        <v>137.86133419686655</v>
      </c>
      <c r="BN195" s="49">
        <f t="shared" si="195"/>
        <v>151.6474676165532</v>
      </c>
      <c r="BO195" s="49">
        <f t="shared" si="224"/>
        <v>159.22984099738085</v>
      </c>
      <c r="BP195" s="49">
        <f t="shared" si="196"/>
        <v>167.35056288824728</v>
      </c>
      <c r="BQ195" s="49">
        <f t="shared" si="197"/>
        <v>184.085619177072</v>
      </c>
      <c r="BR195" s="69">
        <v>29325291</v>
      </c>
      <c r="BS195" s="41">
        <v>42.192707046404756</v>
      </c>
      <c r="BT195" s="40">
        <f t="shared" si="163"/>
        <v>75.94687268352857</v>
      </c>
      <c r="BU195" s="49">
        <f t="shared" si="164"/>
        <v>83.54155995188142</v>
      </c>
      <c r="BV195" s="49">
        <f t="shared" si="225"/>
        <v>91.89571594706956</v>
      </c>
      <c r="BW195" s="49">
        <f t="shared" si="226"/>
        <v>101.08528754177652</v>
      </c>
      <c r="BX195" s="49">
        <f t="shared" si="226"/>
        <v>111.19381629595418</v>
      </c>
      <c r="BY195" s="49">
        <f t="shared" si="227"/>
        <v>122.3131979255496</v>
      </c>
      <c r="BZ195" s="49">
        <f t="shared" si="227"/>
        <v>134.54451771810457</v>
      </c>
      <c r="CA195" s="49">
        <f t="shared" si="227"/>
        <v>147.99896948991503</v>
      </c>
      <c r="CB195" s="49">
        <f t="shared" si="228"/>
        <v>162.79886643890654</v>
      </c>
      <c r="CC195" s="49">
        <f t="shared" si="198"/>
        <v>190.47467373352066</v>
      </c>
      <c r="CD195" s="49">
        <f t="shared" si="199"/>
        <v>196.95081264046036</v>
      </c>
      <c r="CE195" s="49">
        <f t="shared" si="200"/>
        <v>216.6458939045064</v>
      </c>
      <c r="CF195" s="49">
        <f t="shared" si="201"/>
        <v>238.31048329495707</v>
      </c>
      <c r="CG195" s="49">
        <f t="shared" si="202"/>
        <v>262.1415316244528</v>
      </c>
      <c r="CH195" s="49">
        <f t="shared" si="203"/>
        <v>288.35568478689805</v>
      </c>
      <c r="CI195" s="49">
        <f t="shared" si="204"/>
        <v>317.1912532655879</v>
      </c>
      <c r="CJ195" s="49">
        <f t="shared" si="205"/>
        <v>352.08229112480257</v>
      </c>
      <c r="CK195" s="49">
        <f t="shared" si="206"/>
        <v>387.2905202372828</v>
      </c>
      <c r="CL195" s="49">
        <f t="shared" si="207"/>
        <v>406.65504624914695</v>
      </c>
      <c r="CM195" s="49">
        <f t="shared" si="208"/>
        <v>427.39445360785345</v>
      </c>
      <c r="CN195" s="49">
        <f t="shared" si="209"/>
        <v>470.1338989686388</v>
      </c>
    </row>
    <row r="196" spans="1:92" ht="13.5">
      <c r="A196" s="73">
        <v>3025109</v>
      </c>
      <c r="B196" s="39">
        <v>14.54119717439829</v>
      </c>
      <c r="C196" s="40">
        <f t="shared" si="157"/>
        <v>26.174154913916922</v>
      </c>
      <c r="D196" s="49">
        <f t="shared" si="158"/>
        <v>28.791570405308615</v>
      </c>
      <c r="E196" s="49">
        <f t="shared" si="210"/>
        <v>31.670727445839475</v>
      </c>
      <c r="F196" s="49">
        <f t="shared" si="211"/>
        <v>34.83780019042342</v>
      </c>
      <c r="G196" s="49">
        <f t="shared" si="211"/>
        <v>38.321580209465765</v>
      </c>
      <c r="H196" s="49">
        <f t="shared" si="212"/>
        <v>42.153738230412344</v>
      </c>
      <c r="I196" s="49">
        <f t="shared" si="212"/>
        <v>46.36911205345358</v>
      </c>
      <c r="J196" s="49">
        <f t="shared" si="212"/>
        <v>51.00602325879893</v>
      </c>
      <c r="K196" s="49">
        <f t="shared" si="213"/>
        <v>56.106625584678824</v>
      </c>
      <c r="L196" s="49">
        <f t="shared" si="165"/>
        <v>65.64475193407422</v>
      </c>
      <c r="M196" s="49">
        <f t="shared" si="166"/>
        <v>67.87667349983275</v>
      </c>
      <c r="N196" s="49">
        <f t="shared" si="167"/>
        <v>74.66434084981603</v>
      </c>
      <c r="O196" s="49">
        <f t="shared" si="168"/>
        <v>82.13077493479763</v>
      </c>
      <c r="P196" s="49">
        <f t="shared" si="169"/>
        <v>90.34385242827739</v>
      </c>
      <c r="Q196" s="49">
        <f t="shared" si="170"/>
        <v>99.37823767110513</v>
      </c>
      <c r="R196" s="49">
        <f t="shared" si="171"/>
        <v>109.31606143821564</v>
      </c>
      <c r="S196" s="49">
        <f t="shared" si="172"/>
        <v>121.34082819641937</v>
      </c>
      <c r="T196" s="49">
        <f t="shared" si="173"/>
        <v>133.4749110160613</v>
      </c>
      <c r="U196" s="49">
        <f t="shared" si="214"/>
        <v>140.14865656686436</v>
      </c>
      <c r="V196" s="49">
        <f t="shared" si="174"/>
        <v>147.29623805177445</v>
      </c>
      <c r="W196" s="49">
        <f t="shared" si="175"/>
        <v>162.0258618569519</v>
      </c>
      <c r="X196" s="73">
        <v>4112353</v>
      </c>
      <c r="Y196" s="39">
        <v>17.8041842112145</v>
      </c>
      <c r="Z196" s="40">
        <f t="shared" si="159"/>
        <v>32.0475315801861</v>
      </c>
      <c r="AA196" s="49">
        <f t="shared" si="160"/>
        <v>35.252284738204715</v>
      </c>
      <c r="AB196" s="49">
        <f t="shared" si="215"/>
        <v>38.777513212025184</v>
      </c>
      <c r="AC196" s="49">
        <f t="shared" si="216"/>
        <v>42.6552645332277</v>
      </c>
      <c r="AD196" s="49">
        <f t="shared" si="216"/>
        <v>46.92079098655047</v>
      </c>
      <c r="AE196" s="49">
        <f t="shared" si="217"/>
        <v>51.61287008520552</v>
      </c>
      <c r="AF196" s="49">
        <f t="shared" si="217"/>
        <v>56.774157093726075</v>
      </c>
      <c r="AG196" s="49">
        <f t="shared" si="217"/>
        <v>62.451572803098685</v>
      </c>
      <c r="AH196" s="49">
        <f t="shared" si="218"/>
        <v>68.69673008340855</v>
      </c>
      <c r="AI196" s="49">
        <f t="shared" si="176"/>
        <v>80.37517419758801</v>
      </c>
      <c r="AJ196" s="49">
        <f t="shared" si="177"/>
        <v>83.10793012030601</v>
      </c>
      <c r="AK196" s="49">
        <f t="shared" si="178"/>
        <v>91.41872313233661</v>
      </c>
      <c r="AL196" s="49">
        <f t="shared" si="179"/>
        <v>100.56059544557027</v>
      </c>
      <c r="AM196" s="49">
        <f t="shared" si="180"/>
        <v>110.6166549901273</v>
      </c>
      <c r="AN196" s="49">
        <f t="shared" si="181"/>
        <v>121.67832048914003</v>
      </c>
      <c r="AO196" s="49">
        <f t="shared" si="182"/>
        <v>133.84615253805404</v>
      </c>
      <c r="AP196" s="49">
        <f t="shared" si="183"/>
        <v>148.56922931724</v>
      </c>
      <c r="AQ196" s="49">
        <f t="shared" si="184"/>
        <v>163.426152248964</v>
      </c>
      <c r="AR196" s="49">
        <f t="shared" si="219"/>
        <v>171.5974598614122</v>
      </c>
      <c r="AS196" s="49">
        <f t="shared" si="185"/>
        <v>180.34893031434422</v>
      </c>
      <c r="AT196" s="49">
        <f t="shared" si="186"/>
        <v>198.38382334577864</v>
      </c>
      <c r="AU196" s="69">
        <v>6710898</v>
      </c>
      <c r="AV196" s="39">
        <v>24.262319468271663</v>
      </c>
      <c r="AW196" s="40">
        <f t="shared" si="161"/>
        <v>43.672175042888995</v>
      </c>
      <c r="AX196" s="49">
        <f t="shared" si="162"/>
        <v>48.0393925471779</v>
      </c>
      <c r="AY196" s="49">
        <f t="shared" si="220"/>
        <v>52.84333180189569</v>
      </c>
      <c r="AZ196" s="49">
        <f t="shared" si="221"/>
        <v>58.12766498208526</v>
      </c>
      <c r="BA196" s="49">
        <f t="shared" si="221"/>
        <v>63.94043148029378</v>
      </c>
      <c r="BB196" s="49">
        <f t="shared" si="222"/>
        <v>70.33447462832316</v>
      </c>
      <c r="BC196" s="49">
        <f t="shared" si="222"/>
        <v>77.36792209115548</v>
      </c>
      <c r="BD196" s="49">
        <f t="shared" si="222"/>
        <v>85.10471430027103</v>
      </c>
      <c r="BE196" s="49">
        <f t="shared" si="223"/>
        <v>93.61518573029812</v>
      </c>
      <c r="BF196" s="49">
        <f t="shared" si="187"/>
        <v>109.52976730444881</v>
      </c>
      <c r="BG196" s="49">
        <f t="shared" si="188"/>
        <v>113.25377939280007</v>
      </c>
      <c r="BH196" s="49">
        <f t="shared" si="189"/>
        <v>124.57915733208007</v>
      </c>
      <c r="BI196" s="49">
        <f t="shared" si="190"/>
        <v>137.03707306528807</v>
      </c>
      <c r="BJ196" s="49">
        <f t="shared" si="191"/>
        <v>150.74078037181687</v>
      </c>
      <c r="BK196" s="49">
        <f t="shared" si="192"/>
        <v>165.81485840899856</v>
      </c>
      <c r="BL196" s="49">
        <f t="shared" si="193"/>
        <v>182.39634424989842</v>
      </c>
      <c r="BM196" s="49">
        <f t="shared" si="194"/>
        <v>202.45994211738724</v>
      </c>
      <c r="BN196" s="49">
        <f t="shared" si="195"/>
        <v>222.70593632912596</v>
      </c>
      <c r="BO196" s="49">
        <f t="shared" si="224"/>
        <v>233.84123314558227</v>
      </c>
      <c r="BP196" s="49">
        <f t="shared" si="196"/>
        <v>245.76713603600695</v>
      </c>
      <c r="BQ196" s="49">
        <f t="shared" si="197"/>
        <v>270.34384963960764</v>
      </c>
      <c r="BR196" s="69">
        <v>29325292</v>
      </c>
      <c r="BS196" s="41">
        <v>42.192707046404756</v>
      </c>
      <c r="BT196" s="40">
        <f t="shared" si="163"/>
        <v>75.94687268352857</v>
      </c>
      <c r="BU196" s="49">
        <f t="shared" si="164"/>
        <v>83.54155995188142</v>
      </c>
      <c r="BV196" s="49">
        <f t="shared" si="225"/>
        <v>91.89571594706956</v>
      </c>
      <c r="BW196" s="49">
        <f t="shared" si="226"/>
        <v>101.08528754177652</v>
      </c>
      <c r="BX196" s="49">
        <f t="shared" si="226"/>
        <v>111.19381629595418</v>
      </c>
      <c r="BY196" s="49">
        <f t="shared" si="227"/>
        <v>122.3131979255496</v>
      </c>
      <c r="BZ196" s="49">
        <f t="shared" si="227"/>
        <v>134.54451771810457</v>
      </c>
      <c r="CA196" s="49">
        <f t="shared" si="227"/>
        <v>147.99896948991503</v>
      </c>
      <c r="CB196" s="49">
        <f t="shared" si="228"/>
        <v>162.79886643890654</v>
      </c>
      <c r="CC196" s="49">
        <f t="shared" si="198"/>
        <v>190.47467373352066</v>
      </c>
      <c r="CD196" s="49">
        <f t="shared" si="199"/>
        <v>196.95081264046036</v>
      </c>
      <c r="CE196" s="49">
        <f t="shared" si="200"/>
        <v>216.6458939045064</v>
      </c>
      <c r="CF196" s="49">
        <f t="shared" si="201"/>
        <v>238.31048329495707</v>
      </c>
      <c r="CG196" s="49">
        <f t="shared" si="202"/>
        <v>262.1415316244528</v>
      </c>
      <c r="CH196" s="49">
        <f t="shared" si="203"/>
        <v>288.35568478689805</v>
      </c>
      <c r="CI196" s="49">
        <f t="shared" si="204"/>
        <v>317.1912532655879</v>
      </c>
      <c r="CJ196" s="49">
        <f t="shared" si="205"/>
        <v>352.08229112480257</v>
      </c>
      <c r="CK196" s="49">
        <f t="shared" si="206"/>
        <v>387.2905202372828</v>
      </c>
      <c r="CL196" s="49">
        <f t="shared" si="207"/>
        <v>406.65504624914695</v>
      </c>
      <c r="CM196" s="49">
        <f t="shared" si="208"/>
        <v>427.39445360785345</v>
      </c>
      <c r="CN196" s="49">
        <f t="shared" si="209"/>
        <v>470.1338989686388</v>
      </c>
    </row>
    <row r="197" spans="1:92" ht="13.5">
      <c r="A197" s="73">
        <v>3068137</v>
      </c>
      <c r="B197" s="39">
        <v>14.13488452640616</v>
      </c>
      <c r="C197" s="40">
        <f aca="true" t="shared" si="229" ref="C197:C229">PRODUCT(B197+B197*0.8)</f>
        <v>25.44279214753109</v>
      </c>
      <c r="D197" s="49">
        <f aca="true" t="shared" si="230" ref="D197:D211">PRODUCT(C197+C197*0.1)</f>
        <v>27.987071362284198</v>
      </c>
      <c r="E197" s="49">
        <f t="shared" si="210"/>
        <v>30.785778498512617</v>
      </c>
      <c r="F197" s="49">
        <f t="shared" si="211"/>
        <v>33.86435634836388</v>
      </c>
      <c r="G197" s="49">
        <f t="shared" si="211"/>
        <v>37.250791983200266</v>
      </c>
      <c r="H197" s="49">
        <f t="shared" si="212"/>
        <v>40.97587118152029</v>
      </c>
      <c r="I197" s="49">
        <f t="shared" si="212"/>
        <v>45.07345829967232</v>
      </c>
      <c r="J197" s="49">
        <f t="shared" si="212"/>
        <v>49.580804129639546</v>
      </c>
      <c r="K197" s="49">
        <f t="shared" si="213"/>
        <v>54.5388845426035</v>
      </c>
      <c r="L197" s="49">
        <f t="shared" si="165"/>
        <v>63.81049491484609</v>
      </c>
      <c r="M197" s="49">
        <f t="shared" si="166"/>
        <v>65.98005174195086</v>
      </c>
      <c r="N197" s="49">
        <f t="shared" si="167"/>
        <v>72.57805691614594</v>
      </c>
      <c r="O197" s="49">
        <f t="shared" si="168"/>
        <v>79.83586260776053</v>
      </c>
      <c r="P197" s="49">
        <f t="shared" si="169"/>
        <v>87.81944886853658</v>
      </c>
      <c r="Q197" s="49">
        <f t="shared" si="170"/>
        <v>96.60139375539023</v>
      </c>
      <c r="R197" s="49">
        <f t="shared" si="171"/>
        <v>106.26153313092925</v>
      </c>
      <c r="S197" s="49">
        <f t="shared" si="172"/>
        <v>117.95030177533147</v>
      </c>
      <c r="T197" s="49">
        <f t="shared" si="173"/>
        <v>129.7453319528646</v>
      </c>
      <c r="U197" s="49">
        <f t="shared" si="214"/>
        <v>136.23259855050784</v>
      </c>
      <c r="V197" s="49">
        <f t="shared" si="174"/>
        <v>143.18046107658375</v>
      </c>
      <c r="W197" s="49">
        <f t="shared" si="175"/>
        <v>157.49850718424213</v>
      </c>
      <c r="X197" s="73">
        <v>4120798</v>
      </c>
      <c r="Y197" s="39">
        <v>21.472686924307745</v>
      </c>
      <c r="Z197" s="40">
        <f aca="true" t="shared" si="231" ref="Z197:Z211">PRODUCT(Y197+Y197*0.8)</f>
        <v>38.65083646375394</v>
      </c>
      <c r="AA197" s="49">
        <f aca="true" t="shared" si="232" ref="AA197:AA211">PRODUCT(Z197+Z197*0.1)</f>
        <v>42.515920110129336</v>
      </c>
      <c r="AB197" s="49">
        <f t="shared" si="215"/>
        <v>46.76751212114227</v>
      </c>
      <c r="AC197" s="49">
        <f t="shared" si="216"/>
        <v>51.444263333256494</v>
      </c>
      <c r="AD197" s="49">
        <f t="shared" si="216"/>
        <v>56.58868966658214</v>
      </c>
      <c r="AE197" s="49">
        <f t="shared" si="217"/>
        <v>62.24755863324036</v>
      </c>
      <c r="AF197" s="49">
        <f t="shared" si="217"/>
        <v>68.4723144965644</v>
      </c>
      <c r="AG197" s="49">
        <f t="shared" si="217"/>
        <v>75.31954594622083</v>
      </c>
      <c r="AH197" s="49">
        <f t="shared" si="218"/>
        <v>82.8515005408429</v>
      </c>
      <c r="AI197" s="49">
        <f t="shared" si="176"/>
        <v>96.9362556327862</v>
      </c>
      <c r="AJ197" s="49">
        <f t="shared" si="177"/>
        <v>100.23208832430093</v>
      </c>
      <c r="AK197" s="49">
        <f t="shared" si="178"/>
        <v>110.25529715673102</v>
      </c>
      <c r="AL197" s="49">
        <f t="shared" si="179"/>
        <v>121.28082687240412</v>
      </c>
      <c r="AM197" s="49">
        <f t="shared" si="180"/>
        <v>133.40890955964454</v>
      </c>
      <c r="AN197" s="49">
        <f t="shared" si="181"/>
        <v>146.749800515609</v>
      </c>
      <c r="AO197" s="49">
        <f t="shared" si="182"/>
        <v>161.4247805671699</v>
      </c>
      <c r="AP197" s="49">
        <f t="shared" si="183"/>
        <v>179.1815064295586</v>
      </c>
      <c r="AQ197" s="49">
        <f t="shared" si="184"/>
        <v>197.09965707251445</v>
      </c>
      <c r="AR197" s="49">
        <f t="shared" si="219"/>
        <v>206.95463992614017</v>
      </c>
      <c r="AS197" s="49">
        <f t="shared" si="185"/>
        <v>217.50932656237333</v>
      </c>
      <c r="AT197" s="49">
        <f t="shared" si="186"/>
        <v>239.26025921861066</v>
      </c>
      <c r="AU197" s="73">
        <v>6711432</v>
      </c>
      <c r="AV197" s="39">
        <v>16.71673372342776</v>
      </c>
      <c r="AW197" s="40">
        <f aca="true" t="shared" si="233" ref="AW197:AW211">PRODUCT(AV197+AV197*0.8)</f>
        <v>30.090120702169973</v>
      </c>
      <c r="AX197" s="49">
        <f aca="true" t="shared" si="234" ref="AX197:AX211">PRODUCT(AW197+AW197*0.1)</f>
        <v>33.09913277238697</v>
      </c>
      <c r="AY197" s="49">
        <f t="shared" si="220"/>
        <v>36.40904604962567</v>
      </c>
      <c r="AZ197" s="49">
        <f t="shared" si="221"/>
        <v>40.04995065458824</v>
      </c>
      <c r="BA197" s="49">
        <f t="shared" si="221"/>
        <v>44.05494572004706</v>
      </c>
      <c r="BB197" s="49">
        <f t="shared" si="222"/>
        <v>48.460440292051764</v>
      </c>
      <c r="BC197" s="49">
        <f t="shared" si="222"/>
        <v>53.30648432125694</v>
      </c>
      <c r="BD197" s="49">
        <f t="shared" si="222"/>
        <v>58.63713275338263</v>
      </c>
      <c r="BE197" s="49">
        <f t="shared" si="223"/>
        <v>64.5008460287209</v>
      </c>
      <c r="BF197" s="49">
        <f t="shared" si="187"/>
        <v>75.46598985360346</v>
      </c>
      <c r="BG197" s="49">
        <f t="shared" si="188"/>
        <v>78.03183350862598</v>
      </c>
      <c r="BH197" s="49">
        <f t="shared" si="189"/>
        <v>85.83501685948858</v>
      </c>
      <c r="BI197" s="49">
        <f t="shared" si="190"/>
        <v>94.41851854543744</v>
      </c>
      <c r="BJ197" s="49">
        <f t="shared" si="191"/>
        <v>103.86037039998118</v>
      </c>
      <c r="BK197" s="49">
        <f t="shared" si="192"/>
        <v>114.2464074399793</v>
      </c>
      <c r="BL197" s="49">
        <f t="shared" si="193"/>
        <v>125.67104818397722</v>
      </c>
      <c r="BM197" s="49">
        <f t="shared" si="194"/>
        <v>139.4948634842147</v>
      </c>
      <c r="BN197" s="49">
        <f t="shared" si="195"/>
        <v>153.44434983263616</v>
      </c>
      <c r="BO197" s="49">
        <f t="shared" si="224"/>
        <v>161.11656732426798</v>
      </c>
      <c r="BP197" s="49">
        <f t="shared" si="196"/>
        <v>169.33351225780564</v>
      </c>
      <c r="BQ197" s="49">
        <f t="shared" si="197"/>
        <v>186.2668634835862</v>
      </c>
      <c r="BR197" s="73">
        <v>30123109</v>
      </c>
      <c r="BS197" s="41">
        <v>14.303301407024192</v>
      </c>
      <c r="BT197" s="40">
        <f aca="true" t="shared" si="235" ref="BT197:BT211">PRODUCT(BS197+BS197*0.8)</f>
        <v>25.745942532643546</v>
      </c>
      <c r="BU197" s="49">
        <f aca="true" t="shared" si="236" ref="BU197:BU211">PRODUCT(BT197+BT197*0.1)</f>
        <v>28.3205367859079</v>
      </c>
      <c r="BV197" s="49">
        <f t="shared" si="225"/>
        <v>31.15259046449869</v>
      </c>
      <c r="BW197" s="49">
        <f t="shared" si="226"/>
        <v>34.26784951094856</v>
      </c>
      <c r="BX197" s="49">
        <f t="shared" si="226"/>
        <v>37.69463446204341</v>
      </c>
      <c r="BY197" s="49">
        <f t="shared" si="227"/>
        <v>41.46409790824775</v>
      </c>
      <c r="BZ197" s="49">
        <f t="shared" si="227"/>
        <v>45.61050769907253</v>
      </c>
      <c r="CA197" s="49">
        <f t="shared" si="227"/>
        <v>50.17155846897978</v>
      </c>
      <c r="CB197" s="49">
        <f t="shared" si="228"/>
        <v>55.18871431587776</v>
      </c>
      <c r="CC197" s="49">
        <f t="shared" si="198"/>
        <v>64.57079574957697</v>
      </c>
      <c r="CD197" s="49">
        <f t="shared" si="199"/>
        <v>66.76620280506259</v>
      </c>
      <c r="CE197" s="49">
        <f t="shared" si="200"/>
        <v>73.44282308556885</v>
      </c>
      <c r="CF197" s="49">
        <f t="shared" si="201"/>
        <v>80.78710539412573</v>
      </c>
      <c r="CG197" s="49">
        <f t="shared" si="202"/>
        <v>88.8658159335383</v>
      </c>
      <c r="CH197" s="49">
        <f t="shared" si="203"/>
        <v>97.75239752689212</v>
      </c>
      <c r="CI197" s="49">
        <f t="shared" si="204"/>
        <v>107.52763727958134</v>
      </c>
      <c r="CJ197" s="49">
        <f t="shared" si="205"/>
        <v>119.3556773803353</v>
      </c>
      <c r="CK197" s="49">
        <f t="shared" si="206"/>
        <v>131.29124511836883</v>
      </c>
      <c r="CL197" s="49">
        <f t="shared" si="207"/>
        <v>137.85580737428728</v>
      </c>
      <c r="CM197" s="49">
        <f t="shared" si="208"/>
        <v>144.88645355037593</v>
      </c>
      <c r="CN197" s="49">
        <f t="shared" si="209"/>
        <v>159.37509890541352</v>
      </c>
    </row>
    <row r="198" spans="1:92" ht="13.5">
      <c r="A198" s="73" t="s">
        <v>36</v>
      </c>
      <c r="B198" s="39">
        <v>14.13488452640616</v>
      </c>
      <c r="C198" s="40">
        <f t="shared" si="229"/>
        <v>25.44279214753109</v>
      </c>
      <c r="D198" s="49">
        <f t="shared" si="230"/>
        <v>27.987071362284198</v>
      </c>
      <c r="E198" s="49">
        <f t="shared" si="210"/>
        <v>30.785778498512617</v>
      </c>
      <c r="F198" s="49">
        <f t="shared" si="211"/>
        <v>33.86435634836388</v>
      </c>
      <c r="G198" s="49">
        <f t="shared" si="211"/>
        <v>37.250791983200266</v>
      </c>
      <c r="H198" s="49">
        <f t="shared" si="212"/>
        <v>40.97587118152029</v>
      </c>
      <c r="I198" s="49">
        <f t="shared" si="212"/>
        <v>45.07345829967232</v>
      </c>
      <c r="J198" s="49">
        <f t="shared" si="212"/>
        <v>49.580804129639546</v>
      </c>
      <c r="K198" s="49">
        <f t="shared" si="213"/>
        <v>54.5388845426035</v>
      </c>
      <c r="L198" s="49">
        <f t="shared" si="165"/>
        <v>63.81049491484609</v>
      </c>
      <c r="M198" s="49">
        <f t="shared" si="166"/>
        <v>65.98005174195086</v>
      </c>
      <c r="N198" s="49">
        <f t="shared" si="167"/>
        <v>72.57805691614594</v>
      </c>
      <c r="O198" s="49">
        <f t="shared" si="168"/>
        <v>79.83586260776053</v>
      </c>
      <c r="P198" s="49">
        <f t="shared" si="169"/>
        <v>87.81944886853658</v>
      </c>
      <c r="Q198" s="49">
        <f t="shared" si="170"/>
        <v>96.60139375539023</v>
      </c>
      <c r="R198" s="49">
        <f t="shared" si="171"/>
        <v>106.26153313092925</v>
      </c>
      <c r="S198" s="49">
        <f t="shared" si="172"/>
        <v>117.95030177533147</v>
      </c>
      <c r="T198" s="49">
        <f t="shared" si="173"/>
        <v>129.7453319528646</v>
      </c>
      <c r="U198" s="49">
        <f t="shared" si="214"/>
        <v>136.23259855050784</v>
      </c>
      <c r="V198" s="49">
        <f t="shared" si="174"/>
        <v>143.18046107658375</v>
      </c>
      <c r="W198" s="49">
        <f t="shared" si="175"/>
        <v>157.49850718424213</v>
      </c>
      <c r="X198" s="73">
        <v>4153123</v>
      </c>
      <c r="Y198" s="39">
        <v>17.7993578237145</v>
      </c>
      <c r="Z198" s="40">
        <f t="shared" si="231"/>
        <v>32.038844082686104</v>
      </c>
      <c r="AA198" s="49">
        <f t="shared" si="232"/>
        <v>35.24272849095472</v>
      </c>
      <c r="AB198" s="49">
        <f t="shared" si="215"/>
        <v>38.76700134005019</v>
      </c>
      <c r="AC198" s="49">
        <f t="shared" si="216"/>
        <v>42.64370147405521</v>
      </c>
      <c r="AD198" s="49">
        <f t="shared" si="216"/>
        <v>46.908071621460735</v>
      </c>
      <c r="AE198" s="49">
        <f t="shared" si="217"/>
        <v>51.59887878360681</v>
      </c>
      <c r="AF198" s="49">
        <f t="shared" si="217"/>
        <v>56.758766661967485</v>
      </c>
      <c r="AG198" s="49">
        <f t="shared" si="217"/>
        <v>62.434643328164235</v>
      </c>
      <c r="AH198" s="49">
        <f t="shared" si="218"/>
        <v>68.67810766098066</v>
      </c>
      <c r="AI198" s="49">
        <f t="shared" si="176"/>
        <v>80.35338596334736</v>
      </c>
      <c r="AJ198" s="49">
        <f t="shared" si="177"/>
        <v>83.08540108610117</v>
      </c>
      <c r="AK198" s="49">
        <f t="shared" si="178"/>
        <v>91.39394119471129</v>
      </c>
      <c r="AL198" s="49">
        <f t="shared" si="179"/>
        <v>100.53333531418242</v>
      </c>
      <c r="AM198" s="49">
        <f t="shared" si="180"/>
        <v>110.58666884560067</v>
      </c>
      <c r="AN198" s="49">
        <f t="shared" si="181"/>
        <v>121.64533573016074</v>
      </c>
      <c r="AO198" s="49">
        <f t="shared" si="182"/>
        <v>133.8098693031768</v>
      </c>
      <c r="AP198" s="49">
        <f t="shared" si="183"/>
        <v>148.52895492652627</v>
      </c>
      <c r="AQ198" s="49">
        <f t="shared" si="184"/>
        <v>163.3818504191789</v>
      </c>
      <c r="AR198" s="49">
        <f t="shared" si="219"/>
        <v>171.55094294013784</v>
      </c>
      <c r="AS198" s="49">
        <f t="shared" si="185"/>
        <v>180.30004103008488</v>
      </c>
      <c r="AT198" s="49">
        <f t="shared" si="186"/>
        <v>198.33004513309336</v>
      </c>
      <c r="AU198" s="73">
        <v>6798108</v>
      </c>
      <c r="AV198" s="39">
        <v>28.895651468271666</v>
      </c>
      <c r="AW198" s="40">
        <f t="shared" si="233"/>
        <v>52.012172642889</v>
      </c>
      <c r="AX198" s="49">
        <f t="shared" si="234"/>
        <v>57.2133899071779</v>
      </c>
      <c r="AY198" s="49">
        <f t="shared" si="220"/>
        <v>62.93472889789569</v>
      </c>
      <c r="AZ198" s="49">
        <f t="shared" si="221"/>
        <v>69.22820178768526</v>
      </c>
      <c r="BA198" s="49">
        <f t="shared" si="221"/>
        <v>76.1510219664538</v>
      </c>
      <c r="BB198" s="49">
        <f t="shared" si="222"/>
        <v>83.76612416309918</v>
      </c>
      <c r="BC198" s="49">
        <f t="shared" si="222"/>
        <v>92.1427365794091</v>
      </c>
      <c r="BD198" s="49">
        <f t="shared" si="222"/>
        <v>101.35701023735001</v>
      </c>
      <c r="BE198" s="49">
        <f t="shared" si="223"/>
        <v>111.49271126108502</v>
      </c>
      <c r="BF198" s="49">
        <f t="shared" si="187"/>
        <v>130.44647217546947</v>
      </c>
      <c r="BG198" s="49">
        <f t="shared" si="188"/>
        <v>134.88165222943542</v>
      </c>
      <c r="BH198" s="49">
        <f t="shared" si="189"/>
        <v>148.36981745237895</v>
      </c>
      <c r="BI198" s="49">
        <f t="shared" si="190"/>
        <v>163.20679919761685</v>
      </c>
      <c r="BJ198" s="49">
        <f t="shared" si="191"/>
        <v>179.52747911737853</v>
      </c>
      <c r="BK198" s="49">
        <f t="shared" si="192"/>
        <v>197.48022702911638</v>
      </c>
      <c r="BL198" s="49">
        <f t="shared" si="193"/>
        <v>217.22824973202802</v>
      </c>
      <c r="BM198" s="49">
        <f t="shared" si="194"/>
        <v>241.1233572025511</v>
      </c>
      <c r="BN198" s="49">
        <f t="shared" si="195"/>
        <v>265.2356929228062</v>
      </c>
      <c r="BO198" s="49">
        <f t="shared" si="224"/>
        <v>278.4974775689465</v>
      </c>
      <c r="BP198" s="49">
        <f t="shared" si="196"/>
        <v>292.70084892496277</v>
      </c>
      <c r="BQ198" s="49">
        <f t="shared" si="197"/>
        <v>321.97093381745907</v>
      </c>
      <c r="BR198" s="73">
        <v>30207207</v>
      </c>
      <c r="BS198" s="41">
        <v>11.274614610172321</v>
      </c>
      <c r="BT198" s="40">
        <f t="shared" si="235"/>
        <v>20.29430629831018</v>
      </c>
      <c r="BU198" s="49">
        <f t="shared" si="236"/>
        <v>22.323736928141198</v>
      </c>
      <c r="BV198" s="49">
        <f t="shared" si="225"/>
        <v>24.556110620955316</v>
      </c>
      <c r="BW198" s="49">
        <f t="shared" si="226"/>
        <v>27.011721683050848</v>
      </c>
      <c r="BX198" s="49">
        <f t="shared" si="226"/>
        <v>29.712893851355933</v>
      </c>
      <c r="BY198" s="49">
        <f t="shared" si="227"/>
        <v>32.68418323649153</v>
      </c>
      <c r="BZ198" s="49">
        <f t="shared" si="227"/>
        <v>35.95260156014068</v>
      </c>
      <c r="CA198" s="49">
        <f t="shared" si="227"/>
        <v>39.54786171615475</v>
      </c>
      <c r="CB198" s="49">
        <f t="shared" si="228"/>
        <v>43.50264788777022</v>
      </c>
      <c r="CC198" s="49">
        <f t="shared" si="198"/>
        <v>50.89809802869116</v>
      </c>
      <c r="CD198" s="49">
        <f t="shared" si="199"/>
        <v>52.62863336166666</v>
      </c>
      <c r="CE198" s="49">
        <f t="shared" si="200"/>
        <v>57.891496697833325</v>
      </c>
      <c r="CF198" s="49">
        <f t="shared" si="201"/>
        <v>63.68064636761666</v>
      </c>
      <c r="CG198" s="49">
        <f t="shared" si="202"/>
        <v>70.04871100437833</v>
      </c>
      <c r="CH198" s="49">
        <f t="shared" si="203"/>
        <v>77.05358210481617</v>
      </c>
      <c r="CI198" s="49">
        <f t="shared" si="204"/>
        <v>84.75894031529779</v>
      </c>
      <c r="CJ198" s="49">
        <f t="shared" si="205"/>
        <v>94.08242374998055</v>
      </c>
      <c r="CK198" s="49">
        <f t="shared" si="206"/>
        <v>103.4906661249786</v>
      </c>
      <c r="CL198" s="49">
        <f t="shared" si="207"/>
        <v>108.66519943122753</v>
      </c>
      <c r="CM198" s="49">
        <f t="shared" si="208"/>
        <v>114.20712460222013</v>
      </c>
      <c r="CN198" s="49">
        <f t="shared" si="209"/>
        <v>125.62783706244215</v>
      </c>
    </row>
    <row r="199" spans="1:92" ht="13.5">
      <c r="A199" s="69" t="s">
        <v>37</v>
      </c>
      <c r="B199" s="39">
        <v>19.42690691902158</v>
      </c>
      <c r="C199" s="40">
        <f t="shared" si="229"/>
        <v>34.968432454238844</v>
      </c>
      <c r="D199" s="49">
        <f t="shared" si="230"/>
        <v>38.465275699662726</v>
      </c>
      <c r="E199" s="49">
        <f t="shared" si="210"/>
        <v>42.311803269628996</v>
      </c>
      <c r="F199" s="49">
        <f t="shared" si="211"/>
        <v>46.542983596591895</v>
      </c>
      <c r="G199" s="49">
        <f t="shared" si="211"/>
        <v>51.19728195625108</v>
      </c>
      <c r="H199" s="49">
        <f t="shared" si="212"/>
        <v>56.31701015187619</v>
      </c>
      <c r="I199" s="49">
        <f t="shared" si="212"/>
        <v>61.948711167063806</v>
      </c>
      <c r="J199" s="49">
        <f t="shared" si="212"/>
        <v>68.14358228377019</v>
      </c>
      <c r="K199" s="49">
        <f t="shared" si="213"/>
        <v>74.9579405121472</v>
      </c>
      <c r="L199" s="49">
        <f t="shared" si="165"/>
        <v>87.70079039921222</v>
      </c>
      <c r="M199" s="49">
        <f t="shared" si="166"/>
        <v>90.68261727278544</v>
      </c>
      <c r="N199" s="49">
        <f t="shared" si="167"/>
        <v>99.75087900006397</v>
      </c>
      <c r="O199" s="49">
        <f t="shared" si="168"/>
        <v>109.72596690007038</v>
      </c>
      <c r="P199" s="49">
        <f t="shared" si="169"/>
        <v>120.69856359007741</v>
      </c>
      <c r="Q199" s="49">
        <f t="shared" si="170"/>
        <v>132.76841994908514</v>
      </c>
      <c r="R199" s="49">
        <f t="shared" si="171"/>
        <v>146.04526194399367</v>
      </c>
      <c r="S199" s="49">
        <f t="shared" si="172"/>
        <v>162.11024075783297</v>
      </c>
      <c r="T199" s="49">
        <f t="shared" si="173"/>
        <v>178.32126483361625</v>
      </c>
      <c r="U199" s="49">
        <f t="shared" si="214"/>
        <v>187.23732807529706</v>
      </c>
      <c r="V199" s="49">
        <f t="shared" si="174"/>
        <v>196.7864318071372</v>
      </c>
      <c r="W199" s="49">
        <f t="shared" si="175"/>
        <v>216.46507498785093</v>
      </c>
      <c r="X199" s="73" t="s">
        <v>38</v>
      </c>
      <c r="Y199" s="39">
        <v>17.8041842112145</v>
      </c>
      <c r="Z199" s="40">
        <f t="shared" si="231"/>
        <v>32.0475315801861</v>
      </c>
      <c r="AA199" s="49">
        <f t="shared" si="232"/>
        <v>35.252284738204715</v>
      </c>
      <c r="AB199" s="49">
        <f t="shared" si="215"/>
        <v>38.777513212025184</v>
      </c>
      <c r="AC199" s="49">
        <f t="shared" si="216"/>
        <v>42.6552645332277</v>
      </c>
      <c r="AD199" s="49">
        <f t="shared" si="216"/>
        <v>46.92079098655047</v>
      </c>
      <c r="AE199" s="49">
        <f t="shared" si="217"/>
        <v>51.61287008520552</v>
      </c>
      <c r="AF199" s="49">
        <f t="shared" si="217"/>
        <v>56.774157093726075</v>
      </c>
      <c r="AG199" s="49">
        <f t="shared" si="217"/>
        <v>62.451572803098685</v>
      </c>
      <c r="AH199" s="49">
        <f t="shared" si="218"/>
        <v>68.69673008340855</v>
      </c>
      <c r="AI199" s="49">
        <f t="shared" si="176"/>
        <v>80.37517419758801</v>
      </c>
      <c r="AJ199" s="49">
        <f t="shared" si="177"/>
        <v>83.10793012030601</v>
      </c>
      <c r="AK199" s="49">
        <f t="shared" si="178"/>
        <v>91.41872313233661</v>
      </c>
      <c r="AL199" s="49">
        <f t="shared" si="179"/>
        <v>100.56059544557027</v>
      </c>
      <c r="AM199" s="49">
        <f t="shared" si="180"/>
        <v>110.6166549901273</v>
      </c>
      <c r="AN199" s="49">
        <f t="shared" si="181"/>
        <v>121.67832048914003</v>
      </c>
      <c r="AO199" s="49">
        <f t="shared" si="182"/>
        <v>133.84615253805404</v>
      </c>
      <c r="AP199" s="49">
        <f t="shared" si="183"/>
        <v>148.56922931724</v>
      </c>
      <c r="AQ199" s="49">
        <f t="shared" si="184"/>
        <v>163.426152248964</v>
      </c>
      <c r="AR199" s="49">
        <f t="shared" si="219"/>
        <v>171.5974598614122</v>
      </c>
      <c r="AS199" s="49">
        <f t="shared" si="185"/>
        <v>180.34893031434422</v>
      </c>
      <c r="AT199" s="49">
        <f t="shared" si="186"/>
        <v>198.38382334577864</v>
      </c>
      <c r="AU199" s="73">
        <v>15109109</v>
      </c>
      <c r="AV199" s="39">
        <v>15.956829791771883</v>
      </c>
      <c r="AW199" s="40">
        <f t="shared" si="233"/>
        <v>28.722293625189387</v>
      </c>
      <c r="AX199" s="49">
        <f t="shared" si="234"/>
        <v>31.594522987708327</v>
      </c>
      <c r="AY199" s="49">
        <f t="shared" si="220"/>
        <v>34.75397528647916</v>
      </c>
      <c r="AZ199" s="49">
        <f t="shared" si="221"/>
        <v>38.22937281512708</v>
      </c>
      <c r="BA199" s="49">
        <f t="shared" si="221"/>
        <v>42.052310096639786</v>
      </c>
      <c r="BB199" s="49">
        <f t="shared" si="222"/>
        <v>46.25754110630376</v>
      </c>
      <c r="BC199" s="49">
        <f t="shared" si="222"/>
        <v>50.88329521693414</v>
      </c>
      <c r="BD199" s="49">
        <f t="shared" si="222"/>
        <v>55.971624738627554</v>
      </c>
      <c r="BE199" s="49">
        <f t="shared" si="223"/>
        <v>61.56878721249031</v>
      </c>
      <c r="BF199" s="49">
        <f t="shared" si="187"/>
        <v>72.03548103861365</v>
      </c>
      <c r="BG199" s="49">
        <f t="shared" si="188"/>
        <v>74.48468739392652</v>
      </c>
      <c r="BH199" s="49">
        <f t="shared" si="189"/>
        <v>81.93315613331917</v>
      </c>
      <c r="BI199" s="49">
        <f t="shared" si="190"/>
        <v>90.12647174665109</v>
      </c>
      <c r="BJ199" s="49">
        <f t="shared" si="191"/>
        <v>99.1391189213162</v>
      </c>
      <c r="BK199" s="49">
        <f t="shared" si="192"/>
        <v>109.05303081344782</v>
      </c>
      <c r="BL199" s="49">
        <f t="shared" si="193"/>
        <v>119.9583338947926</v>
      </c>
      <c r="BM199" s="49">
        <f t="shared" si="194"/>
        <v>133.1537506232198</v>
      </c>
      <c r="BN199" s="49">
        <f t="shared" si="195"/>
        <v>146.46912568554177</v>
      </c>
      <c r="BO199" s="49">
        <f t="shared" si="224"/>
        <v>153.79258196981885</v>
      </c>
      <c r="BP199" s="49">
        <f t="shared" si="196"/>
        <v>161.6360036502796</v>
      </c>
      <c r="BQ199" s="49">
        <f t="shared" si="197"/>
        <v>177.79960401530758</v>
      </c>
      <c r="BR199" s="73">
        <v>32211212</v>
      </c>
      <c r="BS199" s="41">
        <v>12.146887789075048</v>
      </c>
      <c r="BT199" s="40">
        <f t="shared" si="235"/>
        <v>21.864398020335088</v>
      </c>
      <c r="BU199" s="49">
        <f t="shared" si="236"/>
        <v>24.050837822368596</v>
      </c>
      <c r="BV199" s="49">
        <f t="shared" si="225"/>
        <v>26.455921604605457</v>
      </c>
      <c r="BW199" s="49">
        <f t="shared" si="226"/>
        <v>29.101513765066002</v>
      </c>
      <c r="BX199" s="49">
        <f t="shared" si="226"/>
        <v>32.0116651415726</v>
      </c>
      <c r="BY199" s="49">
        <f t="shared" si="227"/>
        <v>35.21283165572986</v>
      </c>
      <c r="BZ199" s="49">
        <f t="shared" si="227"/>
        <v>38.734114821302846</v>
      </c>
      <c r="CA199" s="49">
        <f t="shared" si="227"/>
        <v>42.60752630343313</v>
      </c>
      <c r="CB199" s="49">
        <f t="shared" si="228"/>
        <v>46.868278933776445</v>
      </c>
      <c r="CC199" s="49">
        <f t="shared" si="198"/>
        <v>54.83588635251844</v>
      </c>
      <c r="CD199" s="49">
        <f t="shared" si="199"/>
        <v>56.70030648850407</v>
      </c>
      <c r="CE199" s="49">
        <f t="shared" si="200"/>
        <v>62.370337137354475</v>
      </c>
      <c r="CF199" s="49">
        <f t="shared" si="201"/>
        <v>68.60737085108993</v>
      </c>
      <c r="CG199" s="49">
        <f t="shared" si="202"/>
        <v>75.46810793619892</v>
      </c>
      <c r="CH199" s="49">
        <f t="shared" si="203"/>
        <v>83.01491872981882</v>
      </c>
      <c r="CI199" s="49">
        <f t="shared" si="204"/>
        <v>91.3164106028007</v>
      </c>
      <c r="CJ199" s="49">
        <f t="shared" si="205"/>
        <v>101.36121576910878</v>
      </c>
      <c r="CK199" s="49">
        <f t="shared" si="206"/>
        <v>111.49733734601966</v>
      </c>
      <c r="CL199" s="49">
        <f t="shared" si="207"/>
        <v>117.07220421332065</v>
      </c>
      <c r="CM199" s="49">
        <f t="shared" si="208"/>
        <v>123.0428866282</v>
      </c>
      <c r="CN199" s="49">
        <f t="shared" si="209"/>
        <v>135.34717529102</v>
      </c>
    </row>
    <row r="200" spans="1:92" ht="13.5">
      <c r="A200" s="73">
        <v>3124137</v>
      </c>
      <c r="B200" s="39">
        <v>17.97783198852168</v>
      </c>
      <c r="C200" s="40">
        <f t="shared" si="229"/>
        <v>32.360097579339026</v>
      </c>
      <c r="D200" s="49">
        <f t="shared" si="230"/>
        <v>35.596107337272926</v>
      </c>
      <c r="E200" s="49">
        <f t="shared" si="210"/>
        <v>39.155718071000216</v>
      </c>
      <c r="F200" s="49">
        <f t="shared" si="211"/>
        <v>43.07128987810024</v>
      </c>
      <c r="G200" s="49">
        <f t="shared" si="211"/>
        <v>47.37841886591026</v>
      </c>
      <c r="H200" s="49">
        <f t="shared" si="212"/>
        <v>52.11626075250129</v>
      </c>
      <c r="I200" s="49">
        <f t="shared" si="212"/>
        <v>57.32788682775142</v>
      </c>
      <c r="J200" s="49">
        <f t="shared" si="212"/>
        <v>63.060675510526565</v>
      </c>
      <c r="K200" s="49">
        <f t="shared" si="213"/>
        <v>69.36674306157923</v>
      </c>
      <c r="L200" s="49">
        <f t="shared" si="165"/>
        <v>81.1590893820477</v>
      </c>
      <c r="M200" s="49">
        <f t="shared" si="166"/>
        <v>83.91849842103731</v>
      </c>
      <c r="N200" s="49">
        <f t="shared" si="167"/>
        <v>92.31034826314104</v>
      </c>
      <c r="O200" s="49">
        <f t="shared" si="168"/>
        <v>101.54138308945514</v>
      </c>
      <c r="P200" s="49">
        <f t="shared" si="169"/>
        <v>111.69552139840066</v>
      </c>
      <c r="Q200" s="49">
        <f t="shared" si="170"/>
        <v>122.86507353824072</v>
      </c>
      <c r="R200" s="49">
        <f t="shared" si="171"/>
        <v>135.1515808920648</v>
      </c>
      <c r="S200" s="49">
        <f t="shared" si="172"/>
        <v>150.01825479019192</v>
      </c>
      <c r="T200" s="49">
        <f t="shared" si="173"/>
        <v>165.02008026921112</v>
      </c>
      <c r="U200" s="49">
        <f t="shared" si="214"/>
        <v>173.27108428267167</v>
      </c>
      <c r="V200" s="49">
        <f t="shared" si="174"/>
        <v>182.1079095810879</v>
      </c>
      <c r="W200" s="49">
        <f t="shared" si="175"/>
        <v>200.3187005391967</v>
      </c>
      <c r="X200" s="73">
        <v>4198108</v>
      </c>
      <c r="Y200" s="39">
        <v>27.08001305002158</v>
      </c>
      <c r="Z200" s="40">
        <f t="shared" si="231"/>
        <v>48.74402349003884</v>
      </c>
      <c r="AA200" s="49">
        <f t="shared" si="232"/>
        <v>53.61842583904273</v>
      </c>
      <c r="AB200" s="49">
        <f t="shared" si="215"/>
        <v>58.980268422947006</v>
      </c>
      <c r="AC200" s="49">
        <f t="shared" si="216"/>
        <v>64.8782952652417</v>
      </c>
      <c r="AD200" s="49">
        <f t="shared" si="216"/>
        <v>71.36612479176587</v>
      </c>
      <c r="AE200" s="49">
        <f t="shared" si="217"/>
        <v>78.50273727094246</v>
      </c>
      <c r="AF200" s="49">
        <f t="shared" si="217"/>
        <v>86.35301099803671</v>
      </c>
      <c r="AG200" s="49">
        <f t="shared" si="217"/>
        <v>94.98831209784038</v>
      </c>
      <c r="AH200" s="49">
        <f t="shared" si="218"/>
        <v>104.48714330762442</v>
      </c>
      <c r="AI200" s="49">
        <f t="shared" si="176"/>
        <v>122.24995766992058</v>
      </c>
      <c r="AJ200" s="49">
        <f t="shared" si="177"/>
        <v>126.40645623069787</v>
      </c>
      <c r="AK200" s="49">
        <f t="shared" si="178"/>
        <v>139.04710185376766</v>
      </c>
      <c r="AL200" s="49">
        <f t="shared" si="179"/>
        <v>152.95181203914441</v>
      </c>
      <c r="AM200" s="49">
        <f t="shared" si="180"/>
        <v>168.24699324305885</v>
      </c>
      <c r="AN200" s="49">
        <f t="shared" si="181"/>
        <v>185.07169256736475</v>
      </c>
      <c r="AO200" s="49">
        <f t="shared" si="182"/>
        <v>203.57886182410124</v>
      </c>
      <c r="AP200" s="49">
        <f t="shared" si="183"/>
        <v>225.97253662475237</v>
      </c>
      <c r="AQ200" s="49">
        <f t="shared" si="184"/>
        <v>248.5697902872276</v>
      </c>
      <c r="AR200" s="49">
        <f t="shared" si="219"/>
        <v>260.998279801589</v>
      </c>
      <c r="AS200" s="49">
        <f t="shared" si="185"/>
        <v>274.30919207147</v>
      </c>
      <c r="AT200" s="49">
        <f t="shared" si="186"/>
        <v>301.740111278617</v>
      </c>
      <c r="AU200" s="73">
        <v>17109109</v>
      </c>
      <c r="AV200" s="39">
        <v>16.15258806877188</v>
      </c>
      <c r="AW200" s="40">
        <f t="shared" si="233"/>
        <v>29.074658523789385</v>
      </c>
      <c r="AX200" s="49">
        <f t="shared" si="234"/>
        <v>31.982124376168322</v>
      </c>
      <c r="AY200" s="49">
        <f t="shared" si="220"/>
        <v>35.18033681378515</v>
      </c>
      <c r="AZ200" s="49">
        <f t="shared" si="221"/>
        <v>38.69837049516367</v>
      </c>
      <c r="BA200" s="49">
        <f t="shared" si="221"/>
        <v>42.56820754468004</v>
      </c>
      <c r="BB200" s="49">
        <f t="shared" si="222"/>
        <v>46.825028299148045</v>
      </c>
      <c r="BC200" s="49">
        <f t="shared" si="222"/>
        <v>51.50753112906285</v>
      </c>
      <c r="BD200" s="49">
        <f t="shared" si="222"/>
        <v>56.658284241969135</v>
      </c>
      <c r="BE200" s="49">
        <f t="shared" si="223"/>
        <v>62.324112666166045</v>
      </c>
      <c r="BF200" s="49">
        <f t="shared" si="187"/>
        <v>72.91921181941427</v>
      </c>
      <c r="BG200" s="49">
        <f t="shared" si="188"/>
        <v>75.39846502127436</v>
      </c>
      <c r="BH200" s="49">
        <f t="shared" si="189"/>
        <v>82.9383115234018</v>
      </c>
      <c r="BI200" s="49">
        <f t="shared" si="190"/>
        <v>91.23214267574197</v>
      </c>
      <c r="BJ200" s="49">
        <f t="shared" si="191"/>
        <v>100.35535694331617</v>
      </c>
      <c r="BK200" s="49">
        <f t="shared" si="192"/>
        <v>110.39089263764778</v>
      </c>
      <c r="BL200" s="49">
        <f t="shared" si="193"/>
        <v>121.42998190141256</v>
      </c>
      <c r="BM200" s="49">
        <f t="shared" si="194"/>
        <v>134.78727991056795</v>
      </c>
      <c r="BN200" s="49">
        <f t="shared" si="195"/>
        <v>148.26600790162473</v>
      </c>
      <c r="BO200" s="49">
        <f t="shared" si="224"/>
        <v>155.67930829670598</v>
      </c>
      <c r="BP200" s="49">
        <f t="shared" si="196"/>
        <v>163.618953019838</v>
      </c>
      <c r="BQ200" s="49">
        <f t="shared" si="197"/>
        <v>179.98084832182178</v>
      </c>
      <c r="BR200" s="73">
        <v>33108108</v>
      </c>
      <c r="BS200" s="41">
        <v>14.994273185099999</v>
      </c>
      <c r="BT200" s="40">
        <f t="shared" si="235"/>
        <v>26.98969173318</v>
      </c>
      <c r="BU200" s="49">
        <f t="shared" si="236"/>
        <v>29.688660906498</v>
      </c>
      <c r="BV200" s="49">
        <f t="shared" si="225"/>
        <v>32.6575269971478</v>
      </c>
      <c r="BW200" s="49">
        <f t="shared" si="226"/>
        <v>35.92327969686258</v>
      </c>
      <c r="BX200" s="49">
        <f t="shared" si="226"/>
        <v>39.51560766654884</v>
      </c>
      <c r="BY200" s="49">
        <f t="shared" si="227"/>
        <v>43.467168433203724</v>
      </c>
      <c r="BZ200" s="49">
        <f t="shared" si="227"/>
        <v>47.8138852765241</v>
      </c>
      <c r="CA200" s="49">
        <f t="shared" si="227"/>
        <v>52.59527380417651</v>
      </c>
      <c r="CB200" s="49">
        <f t="shared" si="228"/>
        <v>57.85480118459416</v>
      </c>
      <c r="CC200" s="49">
        <f t="shared" si="198"/>
        <v>67.69011738597517</v>
      </c>
      <c r="CD200" s="49">
        <f t="shared" si="199"/>
        <v>69.99158137709833</v>
      </c>
      <c r="CE200" s="49">
        <f t="shared" si="200"/>
        <v>76.99073951480815</v>
      </c>
      <c r="CF200" s="49">
        <f t="shared" si="201"/>
        <v>84.68981346628897</v>
      </c>
      <c r="CG200" s="49">
        <f t="shared" si="202"/>
        <v>93.15879481291786</v>
      </c>
      <c r="CH200" s="49">
        <f t="shared" si="203"/>
        <v>102.47467429420965</v>
      </c>
      <c r="CI200" s="49">
        <f t="shared" si="204"/>
        <v>112.72214172363061</v>
      </c>
      <c r="CJ200" s="49">
        <f t="shared" si="205"/>
        <v>125.12157731322998</v>
      </c>
      <c r="CK200" s="49">
        <f t="shared" si="206"/>
        <v>137.63373504455296</v>
      </c>
      <c r="CL200" s="49">
        <f t="shared" si="207"/>
        <v>144.5154217967806</v>
      </c>
      <c r="CM200" s="49">
        <f t="shared" si="208"/>
        <v>151.8857083084164</v>
      </c>
      <c r="CN200" s="49">
        <f t="shared" si="209"/>
        <v>167.07427913925807</v>
      </c>
    </row>
    <row r="201" spans="1:92" ht="13.5">
      <c r="A201" s="73">
        <v>3142133</v>
      </c>
      <c r="B201" s="39">
        <v>11.82440218287669</v>
      </c>
      <c r="C201" s="40">
        <f t="shared" si="229"/>
        <v>21.283923929178044</v>
      </c>
      <c r="D201" s="49">
        <f t="shared" si="230"/>
        <v>23.412316322095847</v>
      </c>
      <c r="E201" s="49">
        <f t="shared" si="210"/>
        <v>25.753547954305432</v>
      </c>
      <c r="F201" s="49">
        <f t="shared" si="211"/>
        <v>28.328902749735974</v>
      </c>
      <c r="G201" s="49">
        <f t="shared" si="211"/>
        <v>31.16179302470957</v>
      </c>
      <c r="H201" s="49">
        <f t="shared" si="212"/>
        <v>34.27797232718053</v>
      </c>
      <c r="I201" s="49">
        <f t="shared" si="212"/>
        <v>37.705769559898584</v>
      </c>
      <c r="J201" s="49">
        <f t="shared" si="212"/>
        <v>41.476346515888444</v>
      </c>
      <c r="K201" s="49">
        <f t="shared" si="213"/>
        <v>45.62398116747729</v>
      </c>
      <c r="L201" s="49">
        <f t="shared" si="165"/>
        <v>53.38005796594843</v>
      </c>
      <c r="M201" s="49">
        <f t="shared" si="166"/>
        <v>55.19497993679068</v>
      </c>
      <c r="N201" s="49">
        <f t="shared" si="167"/>
        <v>60.71447793046975</v>
      </c>
      <c r="O201" s="49">
        <f t="shared" si="168"/>
        <v>66.78592572351673</v>
      </c>
      <c r="P201" s="49">
        <f t="shared" si="169"/>
        <v>73.4645182958684</v>
      </c>
      <c r="Q201" s="49">
        <f t="shared" si="170"/>
        <v>80.81097012545524</v>
      </c>
      <c r="R201" s="49">
        <f t="shared" si="171"/>
        <v>88.89206713800077</v>
      </c>
      <c r="S201" s="49">
        <f t="shared" si="172"/>
        <v>98.67019452318085</v>
      </c>
      <c r="T201" s="49">
        <f t="shared" si="173"/>
        <v>108.53721397549894</v>
      </c>
      <c r="U201" s="49">
        <f t="shared" si="214"/>
        <v>113.96407467427389</v>
      </c>
      <c r="V201" s="49">
        <f t="shared" si="174"/>
        <v>119.77624248266186</v>
      </c>
      <c r="W201" s="49">
        <f t="shared" si="175"/>
        <v>131.75386673092805</v>
      </c>
      <c r="X201" s="69">
        <v>4210995</v>
      </c>
      <c r="Y201" s="39">
        <v>16.989913136398293</v>
      </c>
      <c r="Z201" s="40">
        <f t="shared" si="231"/>
        <v>30.581843645516926</v>
      </c>
      <c r="AA201" s="49">
        <f t="shared" si="232"/>
        <v>33.64002801006862</v>
      </c>
      <c r="AB201" s="49">
        <f t="shared" si="215"/>
        <v>37.00403081107548</v>
      </c>
      <c r="AC201" s="49">
        <f t="shared" si="216"/>
        <v>40.704433892183026</v>
      </c>
      <c r="AD201" s="49">
        <f t="shared" si="216"/>
        <v>44.77487728140133</v>
      </c>
      <c r="AE201" s="49">
        <f t="shared" si="217"/>
        <v>49.252365009541464</v>
      </c>
      <c r="AF201" s="49">
        <f t="shared" si="217"/>
        <v>54.17760151049561</v>
      </c>
      <c r="AG201" s="49">
        <f t="shared" si="217"/>
        <v>59.595361661545176</v>
      </c>
      <c r="AH201" s="49">
        <f t="shared" si="218"/>
        <v>65.55489782769969</v>
      </c>
      <c r="AI201" s="49">
        <f t="shared" si="176"/>
        <v>76.69923045840864</v>
      </c>
      <c r="AJ201" s="49">
        <f t="shared" si="177"/>
        <v>79.30700429399452</v>
      </c>
      <c r="AK201" s="49">
        <f t="shared" si="178"/>
        <v>87.23770472339397</v>
      </c>
      <c r="AL201" s="49">
        <f t="shared" si="179"/>
        <v>95.96147519573337</v>
      </c>
      <c r="AM201" s="49">
        <f t="shared" si="180"/>
        <v>105.5576227153067</v>
      </c>
      <c r="AN201" s="49">
        <f t="shared" si="181"/>
        <v>116.11338498683737</v>
      </c>
      <c r="AO201" s="49">
        <f t="shared" si="182"/>
        <v>127.72472348552111</v>
      </c>
      <c r="AP201" s="49">
        <f t="shared" si="183"/>
        <v>141.77444306892843</v>
      </c>
      <c r="AQ201" s="49">
        <f t="shared" si="184"/>
        <v>155.9518873758213</v>
      </c>
      <c r="AR201" s="49">
        <f t="shared" si="219"/>
        <v>163.74948174461235</v>
      </c>
      <c r="AS201" s="49">
        <f t="shared" si="185"/>
        <v>172.10070531358758</v>
      </c>
      <c r="AT201" s="49">
        <f t="shared" si="186"/>
        <v>189.31077584494633</v>
      </c>
      <c r="AU201" s="73" t="s">
        <v>39</v>
      </c>
      <c r="AV201" s="39">
        <v>17.767304270771877</v>
      </c>
      <c r="AW201" s="40">
        <f t="shared" si="233"/>
        <v>31.98114768738938</v>
      </c>
      <c r="AX201" s="49">
        <f t="shared" si="234"/>
        <v>35.17926245612832</v>
      </c>
      <c r="AY201" s="49">
        <f t="shared" si="220"/>
        <v>38.697188701741155</v>
      </c>
      <c r="AZ201" s="49">
        <f t="shared" si="221"/>
        <v>42.56690757191527</v>
      </c>
      <c r="BA201" s="49">
        <f t="shared" si="221"/>
        <v>46.8235983291068</v>
      </c>
      <c r="BB201" s="49">
        <f t="shared" si="222"/>
        <v>51.50595816201748</v>
      </c>
      <c r="BC201" s="49">
        <f t="shared" si="222"/>
        <v>56.65655397821923</v>
      </c>
      <c r="BD201" s="49">
        <f t="shared" si="222"/>
        <v>62.32220937604115</v>
      </c>
      <c r="BE201" s="49">
        <f t="shared" si="223"/>
        <v>68.55443031364527</v>
      </c>
      <c r="BF201" s="49">
        <f t="shared" si="187"/>
        <v>80.20868346696497</v>
      </c>
      <c r="BG201" s="49">
        <f t="shared" si="188"/>
        <v>82.93577870484178</v>
      </c>
      <c r="BH201" s="49">
        <f t="shared" si="189"/>
        <v>91.22935657532597</v>
      </c>
      <c r="BI201" s="49">
        <f t="shared" si="190"/>
        <v>100.35229223285856</v>
      </c>
      <c r="BJ201" s="49">
        <f t="shared" si="191"/>
        <v>110.38752145614441</v>
      </c>
      <c r="BK201" s="49">
        <f t="shared" si="192"/>
        <v>121.42627360175885</v>
      </c>
      <c r="BL201" s="49">
        <f t="shared" si="193"/>
        <v>133.56890096193473</v>
      </c>
      <c r="BM201" s="49">
        <f t="shared" si="194"/>
        <v>148.26148006774756</v>
      </c>
      <c r="BN201" s="49">
        <f t="shared" si="195"/>
        <v>163.0876280745223</v>
      </c>
      <c r="BO201" s="49">
        <f t="shared" si="224"/>
        <v>171.24200947824843</v>
      </c>
      <c r="BP201" s="49">
        <f t="shared" si="196"/>
        <v>179.9753519616391</v>
      </c>
      <c r="BQ201" s="49">
        <f t="shared" si="197"/>
        <v>197.972887157803</v>
      </c>
      <c r="BR201" s="73">
        <v>34123124</v>
      </c>
      <c r="BS201" s="41">
        <v>13.07748223527801</v>
      </c>
      <c r="BT201" s="40">
        <f t="shared" si="235"/>
        <v>23.53946802350042</v>
      </c>
      <c r="BU201" s="49">
        <f t="shared" si="236"/>
        <v>25.89341482585046</v>
      </c>
      <c r="BV201" s="49">
        <f t="shared" si="225"/>
        <v>28.482756308435505</v>
      </c>
      <c r="BW201" s="49">
        <f t="shared" si="226"/>
        <v>31.331031939279057</v>
      </c>
      <c r="BX201" s="49">
        <f t="shared" si="226"/>
        <v>34.464135133206966</v>
      </c>
      <c r="BY201" s="49">
        <f t="shared" si="227"/>
        <v>37.910548646527666</v>
      </c>
      <c r="BZ201" s="49">
        <f t="shared" si="227"/>
        <v>41.70160351118043</v>
      </c>
      <c r="CA201" s="49">
        <f t="shared" si="227"/>
        <v>45.87176386229847</v>
      </c>
      <c r="CB201" s="49">
        <f t="shared" si="228"/>
        <v>50.45894024852832</v>
      </c>
      <c r="CC201" s="49">
        <f t="shared" si="198"/>
        <v>59.03696009077814</v>
      </c>
      <c r="CD201" s="49">
        <f t="shared" si="199"/>
        <v>61.044216733864594</v>
      </c>
      <c r="CE201" s="49">
        <f t="shared" si="200"/>
        <v>67.14863840725106</v>
      </c>
      <c r="CF201" s="49">
        <f t="shared" si="201"/>
        <v>73.86350224797616</v>
      </c>
      <c r="CG201" s="49">
        <f t="shared" si="202"/>
        <v>81.24985247277377</v>
      </c>
      <c r="CH201" s="49">
        <f t="shared" si="203"/>
        <v>89.37483772005115</v>
      </c>
      <c r="CI201" s="49">
        <f t="shared" si="204"/>
        <v>98.31232149205626</v>
      </c>
      <c r="CJ201" s="49">
        <f t="shared" si="205"/>
        <v>109.12667685618244</v>
      </c>
      <c r="CK201" s="49">
        <f t="shared" si="206"/>
        <v>120.03934454180069</v>
      </c>
      <c r="CL201" s="49">
        <f t="shared" si="207"/>
        <v>126.04131176889072</v>
      </c>
      <c r="CM201" s="49">
        <f t="shared" si="208"/>
        <v>132.46941866910416</v>
      </c>
      <c r="CN201" s="49">
        <f t="shared" si="209"/>
        <v>145.71636053601458</v>
      </c>
    </row>
    <row r="202" spans="1:92" ht="13.5">
      <c r="A202" s="73">
        <v>3195109</v>
      </c>
      <c r="B202" s="39">
        <v>14.001993162898291</v>
      </c>
      <c r="C202" s="40">
        <f t="shared" si="229"/>
        <v>25.203587693216924</v>
      </c>
      <c r="D202" s="49">
        <f t="shared" si="230"/>
        <v>27.723946462538617</v>
      </c>
      <c r="E202" s="49">
        <f t="shared" si="210"/>
        <v>30.49634110879248</v>
      </c>
      <c r="F202" s="49">
        <f t="shared" si="211"/>
        <v>33.545975219671725</v>
      </c>
      <c r="G202" s="49">
        <f t="shared" si="211"/>
        <v>36.900572741638896</v>
      </c>
      <c r="H202" s="49">
        <f t="shared" si="212"/>
        <v>40.59063001580279</v>
      </c>
      <c r="I202" s="49">
        <f t="shared" si="212"/>
        <v>44.649693017383065</v>
      </c>
      <c r="J202" s="49">
        <f t="shared" si="212"/>
        <v>49.11466231912137</v>
      </c>
      <c r="K202" s="49">
        <f t="shared" si="213"/>
        <v>54.02612855103351</v>
      </c>
      <c r="L202" s="49">
        <f t="shared" si="165"/>
        <v>63.2105704047092</v>
      </c>
      <c r="M202" s="49">
        <f t="shared" si="166"/>
        <v>65.35972979846932</v>
      </c>
      <c r="N202" s="49">
        <f t="shared" si="167"/>
        <v>71.89570277831625</v>
      </c>
      <c r="O202" s="49">
        <f t="shared" si="168"/>
        <v>79.08527305614787</v>
      </c>
      <c r="P202" s="49">
        <f t="shared" si="169"/>
        <v>86.99380036176265</v>
      </c>
      <c r="Q202" s="49">
        <f t="shared" si="170"/>
        <v>95.69318039793892</v>
      </c>
      <c r="R202" s="49">
        <f t="shared" si="171"/>
        <v>105.2624984377328</v>
      </c>
      <c r="S202" s="49">
        <f t="shared" si="172"/>
        <v>116.8413732658834</v>
      </c>
      <c r="T202" s="49">
        <f t="shared" si="173"/>
        <v>128.52551059247173</v>
      </c>
      <c r="U202" s="49">
        <f t="shared" si="214"/>
        <v>134.9517861220953</v>
      </c>
      <c r="V202" s="49">
        <f t="shared" si="174"/>
        <v>141.83432721432217</v>
      </c>
      <c r="W202" s="49">
        <f t="shared" si="175"/>
        <v>156.01775993575438</v>
      </c>
      <c r="X202" s="73">
        <v>4214956</v>
      </c>
      <c r="Y202" s="39">
        <v>32.22986154210592</v>
      </c>
      <c r="Z202" s="40">
        <f t="shared" si="231"/>
        <v>58.01375077579066</v>
      </c>
      <c r="AA202" s="49">
        <f t="shared" si="232"/>
        <v>63.81512585336973</v>
      </c>
      <c r="AB202" s="49">
        <f t="shared" si="215"/>
        <v>70.1966384387067</v>
      </c>
      <c r="AC202" s="49">
        <f t="shared" si="216"/>
        <v>77.21630228257737</v>
      </c>
      <c r="AD202" s="49">
        <f t="shared" si="216"/>
        <v>84.93793251083511</v>
      </c>
      <c r="AE202" s="49">
        <f t="shared" si="217"/>
        <v>93.43172576191863</v>
      </c>
      <c r="AF202" s="49">
        <f t="shared" si="217"/>
        <v>102.77489833811049</v>
      </c>
      <c r="AG202" s="49">
        <f t="shared" si="217"/>
        <v>113.05238817192154</v>
      </c>
      <c r="AH202" s="49">
        <f t="shared" si="218"/>
        <v>124.3576269891137</v>
      </c>
      <c r="AI202" s="49">
        <f t="shared" si="176"/>
        <v>145.49842357726303</v>
      </c>
      <c r="AJ202" s="49">
        <f t="shared" si="177"/>
        <v>150.44536997888997</v>
      </c>
      <c r="AK202" s="49">
        <f t="shared" si="178"/>
        <v>165.48990697677897</v>
      </c>
      <c r="AL202" s="49">
        <f t="shared" si="179"/>
        <v>182.03889767445688</v>
      </c>
      <c r="AM202" s="49">
        <f t="shared" si="180"/>
        <v>200.24278744190258</v>
      </c>
      <c r="AN202" s="49">
        <f t="shared" si="181"/>
        <v>220.26706618609285</v>
      </c>
      <c r="AO202" s="49">
        <f t="shared" si="182"/>
        <v>242.29377280470214</v>
      </c>
      <c r="AP202" s="49">
        <f t="shared" si="183"/>
        <v>268.9460878132194</v>
      </c>
      <c r="AQ202" s="49">
        <f t="shared" si="184"/>
        <v>295.8406965945413</v>
      </c>
      <c r="AR202" s="49">
        <f t="shared" si="219"/>
        <v>310.6327314242684</v>
      </c>
      <c r="AS202" s="49">
        <f t="shared" si="185"/>
        <v>326.4750007269061</v>
      </c>
      <c r="AT202" s="49">
        <f t="shared" si="186"/>
        <v>359.1225007995967</v>
      </c>
      <c r="AU202" s="73">
        <v>17123123</v>
      </c>
      <c r="AV202" s="39">
        <v>9.9091571442765</v>
      </c>
      <c r="AW202" s="40">
        <f t="shared" si="233"/>
        <v>17.836482859697703</v>
      </c>
      <c r="AX202" s="49">
        <f t="shared" si="234"/>
        <v>19.620131145667475</v>
      </c>
      <c r="AY202" s="49">
        <f t="shared" si="220"/>
        <v>21.582144260234223</v>
      </c>
      <c r="AZ202" s="49">
        <f t="shared" si="221"/>
        <v>23.740358686257647</v>
      </c>
      <c r="BA202" s="49">
        <f t="shared" si="221"/>
        <v>26.11439455488341</v>
      </c>
      <c r="BB202" s="49">
        <f t="shared" si="222"/>
        <v>28.725834010371752</v>
      </c>
      <c r="BC202" s="49">
        <f t="shared" si="222"/>
        <v>31.598417411408928</v>
      </c>
      <c r="BD202" s="49">
        <f t="shared" si="222"/>
        <v>34.75825915254982</v>
      </c>
      <c r="BE202" s="49">
        <f t="shared" si="223"/>
        <v>38.2340850678048</v>
      </c>
      <c r="BF202" s="49">
        <f t="shared" si="187"/>
        <v>44.73387952933162</v>
      </c>
      <c r="BG202" s="49">
        <f t="shared" si="188"/>
        <v>46.25483143332889</v>
      </c>
      <c r="BH202" s="49">
        <f t="shared" si="189"/>
        <v>50.880314576661775</v>
      </c>
      <c r="BI202" s="49">
        <f t="shared" si="190"/>
        <v>55.96834603432795</v>
      </c>
      <c r="BJ202" s="49">
        <f t="shared" si="191"/>
        <v>61.56518063776075</v>
      </c>
      <c r="BK202" s="49">
        <f t="shared" si="192"/>
        <v>67.72169870153682</v>
      </c>
      <c r="BL202" s="49">
        <f t="shared" si="193"/>
        <v>74.49386857169051</v>
      </c>
      <c r="BM202" s="49">
        <f t="shared" si="194"/>
        <v>82.68819411457648</v>
      </c>
      <c r="BN202" s="49">
        <f t="shared" si="195"/>
        <v>90.95701352603412</v>
      </c>
      <c r="BO202" s="49">
        <f t="shared" si="224"/>
        <v>95.50486420233582</v>
      </c>
      <c r="BP202" s="49">
        <f t="shared" si="196"/>
        <v>100.37561227665495</v>
      </c>
      <c r="BQ202" s="49">
        <f t="shared" si="197"/>
        <v>110.41317350432044</v>
      </c>
      <c r="BR202" s="73">
        <v>36110110</v>
      </c>
      <c r="BS202" s="41">
        <v>13.307947910373597</v>
      </c>
      <c r="BT202" s="40">
        <f t="shared" si="235"/>
        <v>23.954306238672476</v>
      </c>
      <c r="BU202" s="49">
        <f t="shared" si="236"/>
        <v>26.349736862539725</v>
      </c>
      <c r="BV202" s="49">
        <f t="shared" si="225"/>
        <v>28.984710548793696</v>
      </c>
      <c r="BW202" s="49">
        <f t="shared" si="226"/>
        <v>31.883181603673066</v>
      </c>
      <c r="BX202" s="49">
        <f t="shared" si="226"/>
        <v>35.071499764040375</v>
      </c>
      <c r="BY202" s="49">
        <f t="shared" si="227"/>
        <v>38.57864974044441</v>
      </c>
      <c r="BZ202" s="49">
        <f t="shared" si="227"/>
        <v>42.43651471448885</v>
      </c>
      <c r="CA202" s="49">
        <f t="shared" si="227"/>
        <v>46.680166185937736</v>
      </c>
      <c r="CB202" s="49">
        <f t="shared" si="228"/>
        <v>51.34818280453151</v>
      </c>
      <c r="CC202" s="49">
        <f t="shared" si="198"/>
        <v>60.07737388130187</v>
      </c>
      <c r="CD202" s="49">
        <f t="shared" si="199"/>
        <v>62.12000459326613</v>
      </c>
      <c r="CE202" s="49">
        <f t="shared" si="200"/>
        <v>68.33200505259275</v>
      </c>
      <c r="CF202" s="49">
        <f t="shared" si="201"/>
        <v>75.16520555785202</v>
      </c>
      <c r="CG202" s="49">
        <f t="shared" si="202"/>
        <v>82.68172611363723</v>
      </c>
      <c r="CH202" s="49">
        <f t="shared" si="203"/>
        <v>90.94989872500095</v>
      </c>
      <c r="CI202" s="49">
        <f t="shared" si="204"/>
        <v>100.04488859750104</v>
      </c>
      <c r="CJ202" s="49">
        <f t="shared" si="205"/>
        <v>111.04982634322616</v>
      </c>
      <c r="CK202" s="49">
        <f t="shared" si="206"/>
        <v>122.15480897754878</v>
      </c>
      <c r="CL202" s="49">
        <f t="shared" si="207"/>
        <v>128.26254942642623</v>
      </c>
      <c r="CM202" s="49">
        <f t="shared" si="208"/>
        <v>134.80393944717397</v>
      </c>
      <c r="CN202" s="49">
        <f t="shared" si="209"/>
        <v>148.28433339189138</v>
      </c>
    </row>
    <row r="203" spans="1:92" ht="13.5">
      <c r="A203" s="73">
        <v>3198108</v>
      </c>
      <c r="B203" s="39">
        <v>18.962559882271666</v>
      </c>
      <c r="C203" s="40">
        <f t="shared" si="229"/>
        <v>34.132607788089004</v>
      </c>
      <c r="D203" s="49">
        <f t="shared" si="230"/>
        <v>37.5458685668979</v>
      </c>
      <c r="E203" s="49">
        <f t="shared" si="210"/>
        <v>41.30045542358769</v>
      </c>
      <c r="F203" s="49">
        <f t="shared" si="211"/>
        <v>45.430500965946464</v>
      </c>
      <c r="G203" s="49">
        <f t="shared" si="211"/>
        <v>49.97355106254111</v>
      </c>
      <c r="H203" s="49">
        <f t="shared" si="212"/>
        <v>54.970906168795224</v>
      </c>
      <c r="I203" s="49">
        <f t="shared" si="212"/>
        <v>60.46799678567475</v>
      </c>
      <c r="J203" s="49">
        <f t="shared" si="212"/>
        <v>66.51479646424222</v>
      </c>
      <c r="K203" s="49">
        <f t="shared" si="213"/>
        <v>73.16627611066644</v>
      </c>
      <c r="L203" s="49">
        <f t="shared" si="165"/>
        <v>85.60454304947974</v>
      </c>
      <c r="M203" s="49">
        <f t="shared" si="166"/>
        <v>88.51509751316206</v>
      </c>
      <c r="N203" s="49">
        <f t="shared" si="167"/>
        <v>97.36660726447826</v>
      </c>
      <c r="O203" s="49">
        <f t="shared" si="168"/>
        <v>107.10326799092608</v>
      </c>
      <c r="P203" s="49">
        <f t="shared" si="169"/>
        <v>117.8135947900187</v>
      </c>
      <c r="Q203" s="49">
        <f t="shared" si="170"/>
        <v>129.59495426902058</v>
      </c>
      <c r="R203" s="49">
        <f t="shared" si="171"/>
        <v>142.55444969592264</v>
      </c>
      <c r="S203" s="49">
        <f t="shared" si="172"/>
        <v>158.23543916247414</v>
      </c>
      <c r="T203" s="49">
        <f t="shared" si="173"/>
        <v>174.05898307872155</v>
      </c>
      <c r="U203" s="49">
        <f t="shared" si="214"/>
        <v>182.76193223265764</v>
      </c>
      <c r="V203" s="49">
        <f t="shared" si="174"/>
        <v>192.08279077652318</v>
      </c>
      <c r="W203" s="49">
        <f t="shared" si="175"/>
        <v>211.2910698541755</v>
      </c>
      <c r="X203" s="73">
        <v>4224956</v>
      </c>
      <c r="Y203" s="39">
        <v>32.22986154210592</v>
      </c>
      <c r="Z203" s="40">
        <f t="shared" si="231"/>
        <v>58.01375077579066</v>
      </c>
      <c r="AA203" s="49">
        <f t="shared" si="232"/>
        <v>63.81512585336973</v>
      </c>
      <c r="AB203" s="49">
        <f t="shared" si="215"/>
        <v>70.1966384387067</v>
      </c>
      <c r="AC203" s="49">
        <f t="shared" si="216"/>
        <v>77.21630228257737</v>
      </c>
      <c r="AD203" s="49">
        <f t="shared" si="216"/>
        <v>84.93793251083511</v>
      </c>
      <c r="AE203" s="49">
        <f t="shared" si="217"/>
        <v>93.43172576191863</v>
      </c>
      <c r="AF203" s="49">
        <f t="shared" si="217"/>
        <v>102.77489833811049</v>
      </c>
      <c r="AG203" s="49">
        <f t="shared" si="217"/>
        <v>113.05238817192154</v>
      </c>
      <c r="AH203" s="49">
        <f t="shared" si="218"/>
        <v>124.3576269891137</v>
      </c>
      <c r="AI203" s="49">
        <f t="shared" si="176"/>
        <v>145.49842357726303</v>
      </c>
      <c r="AJ203" s="49">
        <f t="shared" si="177"/>
        <v>150.44536997888997</v>
      </c>
      <c r="AK203" s="49">
        <f t="shared" si="178"/>
        <v>165.48990697677897</v>
      </c>
      <c r="AL203" s="49">
        <f t="shared" si="179"/>
        <v>182.03889767445688</v>
      </c>
      <c r="AM203" s="49">
        <f t="shared" si="180"/>
        <v>200.24278744190258</v>
      </c>
      <c r="AN203" s="49">
        <f t="shared" si="181"/>
        <v>220.26706618609285</v>
      </c>
      <c r="AO203" s="49">
        <f t="shared" si="182"/>
        <v>242.29377280470214</v>
      </c>
      <c r="AP203" s="49">
        <f t="shared" si="183"/>
        <v>268.9460878132194</v>
      </c>
      <c r="AQ203" s="49">
        <f t="shared" si="184"/>
        <v>295.8406965945413</v>
      </c>
      <c r="AR203" s="49">
        <f t="shared" si="219"/>
        <v>310.6327314242684</v>
      </c>
      <c r="AS203" s="49">
        <f t="shared" si="185"/>
        <v>326.4750007269061</v>
      </c>
      <c r="AT203" s="49">
        <f t="shared" si="186"/>
        <v>359.1225007995967</v>
      </c>
      <c r="AU203" s="69">
        <v>18215215</v>
      </c>
      <c r="AV203" s="39">
        <v>14.002428591856322</v>
      </c>
      <c r="AW203" s="40">
        <f t="shared" si="233"/>
        <v>25.20437146534138</v>
      </c>
      <c r="AX203" s="49">
        <f t="shared" si="234"/>
        <v>27.72480861187552</v>
      </c>
      <c r="AY203" s="49">
        <f t="shared" si="220"/>
        <v>30.497289473063073</v>
      </c>
      <c r="AZ203" s="49">
        <f t="shared" si="221"/>
        <v>33.54701842036938</v>
      </c>
      <c r="BA203" s="49">
        <f t="shared" si="221"/>
        <v>36.90172026240632</v>
      </c>
      <c r="BB203" s="49">
        <f t="shared" si="222"/>
        <v>40.59189228864695</v>
      </c>
      <c r="BC203" s="49">
        <f t="shared" si="222"/>
        <v>44.65108151751165</v>
      </c>
      <c r="BD203" s="49">
        <f t="shared" si="222"/>
        <v>49.116189669262816</v>
      </c>
      <c r="BE203" s="49">
        <f t="shared" si="223"/>
        <v>54.0278086361891</v>
      </c>
      <c r="BF203" s="49">
        <f t="shared" si="187"/>
        <v>63.21253610434125</v>
      </c>
      <c r="BG203" s="49">
        <f t="shared" si="188"/>
        <v>65.36176233188885</v>
      </c>
      <c r="BH203" s="49">
        <f t="shared" si="189"/>
        <v>71.89793856507774</v>
      </c>
      <c r="BI203" s="49">
        <f t="shared" si="190"/>
        <v>79.08773242158551</v>
      </c>
      <c r="BJ203" s="49">
        <f t="shared" si="191"/>
        <v>86.99650566374406</v>
      </c>
      <c r="BK203" s="49">
        <f t="shared" si="192"/>
        <v>95.69615623011846</v>
      </c>
      <c r="BL203" s="49">
        <f t="shared" si="193"/>
        <v>105.2657718531303</v>
      </c>
      <c r="BM203" s="49">
        <f t="shared" si="194"/>
        <v>116.84500675697464</v>
      </c>
      <c r="BN203" s="49">
        <f t="shared" si="195"/>
        <v>128.52950743267212</v>
      </c>
      <c r="BO203" s="49">
        <f t="shared" si="224"/>
        <v>134.95598280430573</v>
      </c>
      <c r="BP203" s="49">
        <f t="shared" si="196"/>
        <v>141.83873792732533</v>
      </c>
      <c r="BQ203" s="49">
        <f t="shared" si="197"/>
        <v>156.02261172005785</v>
      </c>
      <c r="BR203" s="73">
        <v>36114117</v>
      </c>
      <c r="BS203" s="41">
        <v>13.707852648626403</v>
      </c>
      <c r="BT203" s="40">
        <f t="shared" si="235"/>
        <v>24.674134767527526</v>
      </c>
      <c r="BU203" s="49">
        <f t="shared" si="236"/>
        <v>27.14154824428028</v>
      </c>
      <c r="BV203" s="49">
        <f t="shared" si="225"/>
        <v>29.85570306870831</v>
      </c>
      <c r="BW203" s="49">
        <f t="shared" si="226"/>
        <v>32.84127337557914</v>
      </c>
      <c r="BX203" s="49">
        <f t="shared" si="226"/>
        <v>36.125400713137054</v>
      </c>
      <c r="BY203" s="49">
        <f t="shared" si="227"/>
        <v>39.73794078445076</v>
      </c>
      <c r="BZ203" s="49">
        <f t="shared" si="227"/>
        <v>43.71173486289583</v>
      </c>
      <c r="CA203" s="49">
        <f t="shared" si="227"/>
        <v>48.082908349185416</v>
      </c>
      <c r="CB203" s="49">
        <f t="shared" si="228"/>
        <v>52.89119918410396</v>
      </c>
      <c r="CC203" s="49">
        <f t="shared" si="198"/>
        <v>61.882703045401634</v>
      </c>
      <c r="CD203" s="49">
        <f t="shared" si="199"/>
        <v>63.98671494894529</v>
      </c>
      <c r="CE203" s="49">
        <f t="shared" si="200"/>
        <v>70.38538644383982</v>
      </c>
      <c r="CF203" s="49">
        <f t="shared" si="201"/>
        <v>77.4239250882238</v>
      </c>
      <c r="CG203" s="49">
        <f t="shared" si="202"/>
        <v>85.16631759704617</v>
      </c>
      <c r="CH203" s="49">
        <f t="shared" si="203"/>
        <v>93.6829493567508</v>
      </c>
      <c r="CI203" s="49">
        <f t="shared" si="204"/>
        <v>103.05124429242588</v>
      </c>
      <c r="CJ203" s="49">
        <f t="shared" si="205"/>
        <v>114.38688116459272</v>
      </c>
      <c r="CK203" s="49">
        <f t="shared" si="206"/>
        <v>125.825569281052</v>
      </c>
      <c r="CL203" s="49">
        <f t="shared" si="207"/>
        <v>132.1168477451046</v>
      </c>
      <c r="CM203" s="49">
        <f t="shared" si="208"/>
        <v>138.85480698010494</v>
      </c>
      <c r="CN203" s="49">
        <f t="shared" si="209"/>
        <v>152.74028767811544</v>
      </c>
    </row>
    <row r="204" spans="1:92" ht="13.5">
      <c r="A204" s="69">
        <v>3198207</v>
      </c>
      <c r="B204" s="39">
        <v>17.886632452557823</v>
      </c>
      <c r="C204" s="40">
        <f t="shared" si="229"/>
        <v>32.195938414604086</v>
      </c>
      <c r="D204" s="49">
        <f t="shared" si="230"/>
        <v>35.415532256064495</v>
      </c>
      <c r="E204" s="49">
        <f t="shared" si="210"/>
        <v>38.957085481670944</v>
      </c>
      <c r="F204" s="49">
        <f t="shared" si="211"/>
        <v>42.85279402983804</v>
      </c>
      <c r="G204" s="49">
        <f t="shared" si="211"/>
        <v>47.13807343282184</v>
      </c>
      <c r="H204" s="49">
        <f t="shared" si="212"/>
        <v>51.851880776104025</v>
      </c>
      <c r="I204" s="49">
        <f t="shared" si="212"/>
        <v>57.03706885371443</v>
      </c>
      <c r="J204" s="49">
        <f t="shared" si="212"/>
        <v>62.740775739085876</v>
      </c>
      <c r="K204" s="49">
        <f t="shared" si="213"/>
        <v>69.01485331299446</v>
      </c>
      <c r="L204" s="49">
        <f t="shared" si="165"/>
        <v>80.74737837620353</v>
      </c>
      <c r="M204" s="49">
        <f t="shared" si="166"/>
        <v>83.49278924099445</v>
      </c>
      <c r="N204" s="49">
        <f t="shared" si="167"/>
        <v>91.8420681650939</v>
      </c>
      <c r="O204" s="49">
        <f t="shared" si="168"/>
        <v>101.0262749816033</v>
      </c>
      <c r="P204" s="49">
        <f t="shared" si="169"/>
        <v>111.12890247976362</v>
      </c>
      <c r="Q204" s="49">
        <f t="shared" si="170"/>
        <v>122.24179272773999</v>
      </c>
      <c r="R204" s="49">
        <f t="shared" si="171"/>
        <v>134.465972000514</v>
      </c>
      <c r="S204" s="49">
        <f t="shared" si="172"/>
        <v>149.25722892057053</v>
      </c>
      <c r="T204" s="49">
        <f t="shared" si="173"/>
        <v>164.18295181262758</v>
      </c>
      <c r="U204" s="49">
        <f t="shared" si="214"/>
        <v>172.39209940325895</v>
      </c>
      <c r="V204" s="49">
        <f t="shared" si="174"/>
        <v>181.18409647282516</v>
      </c>
      <c r="W204" s="49">
        <f t="shared" si="175"/>
        <v>199.30250612010767</v>
      </c>
      <c r="X204" s="69">
        <v>4295109</v>
      </c>
      <c r="Y204" s="39">
        <v>19.91740673839829</v>
      </c>
      <c r="Z204" s="40">
        <f t="shared" si="231"/>
        <v>35.851332129116926</v>
      </c>
      <c r="AA204" s="49">
        <f t="shared" si="232"/>
        <v>39.43646534202862</v>
      </c>
      <c r="AB204" s="49">
        <f t="shared" si="215"/>
        <v>43.38011187623148</v>
      </c>
      <c r="AC204" s="49">
        <f t="shared" si="216"/>
        <v>47.71812306385463</v>
      </c>
      <c r="AD204" s="49">
        <f t="shared" si="216"/>
        <v>52.48993537024009</v>
      </c>
      <c r="AE204" s="49">
        <f t="shared" si="217"/>
        <v>57.738928907264096</v>
      </c>
      <c r="AF204" s="49">
        <f t="shared" si="217"/>
        <v>63.512821797990505</v>
      </c>
      <c r="AG204" s="49">
        <f t="shared" si="217"/>
        <v>69.86410397778955</v>
      </c>
      <c r="AH204" s="49">
        <f t="shared" si="218"/>
        <v>76.85051437556851</v>
      </c>
      <c r="AI204" s="49">
        <f t="shared" si="176"/>
        <v>89.91510181941516</v>
      </c>
      <c r="AJ204" s="49">
        <f t="shared" si="177"/>
        <v>92.97221528127527</v>
      </c>
      <c r="AK204" s="49">
        <f t="shared" si="178"/>
        <v>102.26943680940279</v>
      </c>
      <c r="AL204" s="49">
        <f t="shared" si="179"/>
        <v>112.49638049034307</v>
      </c>
      <c r="AM204" s="49">
        <f t="shared" si="180"/>
        <v>123.74601853937737</v>
      </c>
      <c r="AN204" s="49">
        <f t="shared" si="181"/>
        <v>136.1206203933151</v>
      </c>
      <c r="AO204" s="49">
        <f t="shared" si="182"/>
        <v>149.7326824326466</v>
      </c>
      <c r="AP204" s="49">
        <f t="shared" si="183"/>
        <v>166.20327750023773</v>
      </c>
      <c r="AQ204" s="49">
        <f t="shared" si="184"/>
        <v>182.8236052502615</v>
      </c>
      <c r="AR204" s="49">
        <f t="shared" si="219"/>
        <v>191.96478551277457</v>
      </c>
      <c r="AS204" s="49">
        <f t="shared" si="185"/>
        <v>201.75498957392608</v>
      </c>
      <c r="AT204" s="49">
        <f t="shared" si="186"/>
        <v>221.9304885313187</v>
      </c>
      <c r="AU204" s="73">
        <v>19109109</v>
      </c>
      <c r="AV204" s="39">
        <v>18.15302915977188</v>
      </c>
      <c r="AW204" s="40">
        <f t="shared" si="233"/>
        <v>32.67545248758938</v>
      </c>
      <c r="AX204" s="49">
        <f t="shared" si="234"/>
        <v>35.94299773634832</v>
      </c>
      <c r="AY204" s="49">
        <f t="shared" si="220"/>
        <v>39.53729750998315</v>
      </c>
      <c r="AZ204" s="49">
        <f t="shared" si="221"/>
        <v>43.49102726098146</v>
      </c>
      <c r="BA204" s="49">
        <f t="shared" si="221"/>
        <v>47.84012998707961</v>
      </c>
      <c r="BB204" s="49">
        <f t="shared" si="222"/>
        <v>52.624142985787564</v>
      </c>
      <c r="BC204" s="49">
        <f t="shared" si="222"/>
        <v>57.88655728436632</v>
      </c>
      <c r="BD204" s="49">
        <f t="shared" si="222"/>
        <v>63.67521301280295</v>
      </c>
      <c r="BE204" s="49">
        <f t="shared" si="223"/>
        <v>70.04273431408325</v>
      </c>
      <c r="BF204" s="49">
        <f t="shared" si="187"/>
        <v>81.9499991474774</v>
      </c>
      <c r="BG204" s="49">
        <f t="shared" si="188"/>
        <v>84.73629911849163</v>
      </c>
      <c r="BH204" s="49">
        <f t="shared" si="189"/>
        <v>93.20992903034079</v>
      </c>
      <c r="BI204" s="49">
        <f t="shared" si="190"/>
        <v>102.53092193337487</v>
      </c>
      <c r="BJ204" s="49">
        <f t="shared" si="191"/>
        <v>112.78401412671235</v>
      </c>
      <c r="BK204" s="49">
        <f t="shared" si="192"/>
        <v>124.06241553938358</v>
      </c>
      <c r="BL204" s="49">
        <f t="shared" si="193"/>
        <v>136.46865709332195</v>
      </c>
      <c r="BM204" s="49">
        <f t="shared" si="194"/>
        <v>151.48020937358737</v>
      </c>
      <c r="BN204" s="49">
        <f t="shared" si="195"/>
        <v>166.6282303109461</v>
      </c>
      <c r="BO204" s="49">
        <f t="shared" si="224"/>
        <v>174.9596418264934</v>
      </c>
      <c r="BP204" s="49">
        <f t="shared" si="196"/>
        <v>183.88258355964456</v>
      </c>
      <c r="BQ204" s="49">
        <f t="shared" si="197"/>
        <v>202.27084191560903</v>
      </c>
      <c r="BR204" s="73">
        <v>36203203</v>
      </c>
      <c r="BS204" s="41">
        <v>12.845333803500003</v>
      </c>
      <c r="BT204" s="40">
        <f t="shared" si="235"/>
        <v>23.121600846300005</v>
      </c>
      <c r="BU204" s="49">
        <f t="shared" si="236"/>
        <v>25.433760930930006</v>
      </c>
      <c r="BV204" s="49">
        <f t="shared" si="225"/>
        <v>27.97713702402301</v>
      </c>
      <c r="BW204" s="49">
        <f t="shared" si="226"/>
        <v>30.77485072642531</v>
      </c>
      <c r="BX204" s="49">
        <f t="shared" si="226"/>
        <v>33.852335799067845</v>
      </c>
      <c r="BY204" s="49">
        <f t="shared" si="227"/>
        <v>37.23756937897463</v>
      </c>
      <c r="BZ204" s="49">
        <f t="shared" si="227"/>
        <v>40.96132631687209</v>
      </c>
      <c r="CA204" s="49">
        <f t="shared" si="227"/>
        <v>45.0574589485593</v>
      </c>
      <c r="CB204" s="49">
        <f t="shared" si="228"/>
        <v>49.56320484341523</v>
      </c>
      <c r="CC204" s="49">
        <f t="shared" si="198"/>
        <v>57.98894966679582</v>
      </c>
      <c r="CD204" s="49">
        <f t="shared" si="199"/>
        <v>59.96057395546688</v>
      </c>
      <c r="CE204" s="49">
        <f t="shared" si="200"/>
        <v>65.95663135101357</v>
      </c>
      <c r="CF204" s="49">
        <f t="shared" si="201"/>
        <v>72.55229448611493</v>
      </c>
      <c r="CG204" s="49">
        <f t="shared" si="202"/>
        <v>79.80752393472642</v>
      </c>
      <c r="CH204" s="49">
        <f t="shared" si="203"/>
        <v>87.78827632819906</v>
      </c>
      <c r="CI204" s="49">
        <f t="shared" si="204"/>
        <v>96.56710396101897</v>
      </c>
      <c r="CJ204" s="49">
        <f t="shared" si="205"/>
        <v>107.18948539673106</v>
      </c>
      <c r="CK204" s="49">
        <f t="shared" si="206"/>
        <v>117.90843393640417</v>
      </c>
      <c r="CL204" s="49">
        <f t="shared" si="207"/>
        <v>123.80385563322437</v>
      </c>
      <c r="CM204" s="49">
        <f t="shared" si="208"/>
        <v>130.11785227051882</v>
      </c>
      <c r="CN204" s="49">
        <f t="shared" si="209"/>
        <v>143.1296374975707</v>
      </c>
    </row>
    <row r="205" spans="1:92" ht="13.5">
      <c r="A205" s="69">
        <v>3210995</v>
      </c>
      <c r="B205" s="39">
        <v>17.776421243398293</v>
      </c>
      <c r="C205" s="40">
        <f t="shared" si="229"/>
        <v>31.997558238116927</v>
      </c>
      <c r="D205" s="49">
        <f t="shared" si="230"/>
        <v>35.19731406192862</v>
      </c>
      <c r="E205" s="49">
        <f t="shared" si="210"/>
        <v>38.71704546812148</v>
      </c>
      <c r="F205" s="49">
        <f t="shared" si="211"/>
        <v>42.58875001493363</v>
      </c>
      <c r="G205" s="49">
        <f t="shared" si="211"/>
        <v>46.847625016426996</v>
      </c>
      <c r="H205" s="49">
        <f t="shared" si="212"/>
        <v>51.5323875180697</v>
      </c>
      <c r="I205" s="49">
        <f t="shared" si="212"/>
        <v>56.685626269876664</v>
      </c>
      <c r="J205" s="49">
        <f t="shared" si="212"/>
        <v>62.35418889686433</v>
      </c>
      <c r="K205" s="49">
        <f t="shared" si="213"/>
        <v>68.58960778655076</v>
      </c>
      <c r="L205" s="49">
        <f t="shared" si="165"/>
        <v>80.24984111026438</v>
      </c>
      <c r="M205" s="49">
        <f t="shared" si="166"/>
        <v>82.97833570801338</v>
      </c>
      <c r="N205" s="49">
        <f t="shared" si="167"/>
        <v>91.2761692788147</v>
      </c>
      <c r="O205" s="49">
        <f t="shared" si="168"/>
        <v>100.40378620669618</v>
      </c>
      <c r="P205" s="49">
        <f t="shared" si="169"/>
        <v>110.4441648273658</v>
      </c>
      <c r="Q205" s="49">
        <f t="shared" si="170"/>
        <v>121.48858131010238</v>
      </c>
      <c r="R205" s="49">
        <f t="shared" si="171"/>
        <v>133.6374394411126</v>
      </c>
      <c r="S205" s="49">
        <f t="shared" si="172"/>
        <v>148.337557779635</v>
      </c>
      <c r="T205" s="49">
        <f t="shared" si="173"/>
        <v>163.1713135575985</v>
      </c>
      <c r="U205" s="49">
        <f t="shared" si="214"/>
        <v>171.32987923547842</v>
      </c>
      <c r="V205" s="49">
        <f t="shared" si="174"/>
        <v>180.06770307648782</v>
      </c>
      <c r="W205" s="49">
        <f t="shared" si="175"/>
        <v>198.0744733841366</v>
      </c>
      <c r="X205" s="69">
        <v>4298203</v>
      </c>
      <c r="Y205" s="39">
        <v>18.81794200722167</v>
      </c>
      <c r="Z205" s="40">
        <f t="shared" si="231"/>
        <v>33.87229561299901</v>
      </c>
      <c r="AA205" s="49">
        <f t="shared" si="232"/>
        <v>37.259525174298915</v>
      </c>
      <c r="AB205" s="49">
        <f t="shared" si="215"/>
        <v>40.9854776917288</v>
      </c>
      <c r="AC205" s="49">
        <f t="shared" si="216"/>
        <v>45.084025460901685</v>
      </c>
      <c r="AD205" s="49">
        <f t="shared" si="216"/>
        <v>49.59242800699185</v>
      </c>
      <c r="AE205" s="49">
        <f t="shared" si="217"/>
        <v>54.55167080769104</v>
      </c>
      <c r="AF205" s="49">
        <f t="shared" si="217"/>
        <v>60.00683788846014</v>
      </c>
      <c r="AG205" s="49">
        <f t="shared" si="217"/>
        <v>66.00752167730616</v>
      </c>
      <c r="AH205" s="49">
        <f t="shared" si="218"/>
        <v>72.60827384503678</v>
      </c>
      <c r="AI205" s="49">
        <f t="shared" si="176"/>
        <v>84.95168039869303</v>
      </c>
      <c r="AJ205" s="49">
        <f t="shared" si="177"/>
        <v>87.84003753224859</v>
      </c>
      <c r="AK205" s="49">
        <f t="shared" si="178"/>
        <v>96.62404128547345</v>
      </c>
      <c r="AL205" s="49">
        <f t="shared" si="179"/>
        <v>106.2864454140208</v>
      </c>
      <c r="AM205" s="49">
        <f t="shared" si="180"/>
        <v>116.91508995542289</v>
      </c>
      <c r="AN205" s="49">
        <f t="shared" si="181"/>
        <v>128.60659895096518</v>
      </c>
      <c r="AO205" s="49">
        <f t="shared" si="182"/>
        <v>141.4672588460617</v>
      </c>
      <c r="AP205" s="49">
        <f t="shared" si="183"/>
        <v>157.02865731912848</v>
      </c>
      <c r="AQ205" s="49">
        <f t="shared" si="184"/>
        <v>172.73152305104134</v>
      </c>
      <c r="AR205" s="49">
        <f t="shared" si="219"/>
        <v>181.3680992035934</v>
      </c>
      <c r="AS205" s="49">
        <f t="shared" si="185"/>
        <v>190.61787226297668</v>
      </c>
      <c r="AT205" s="49">
        <f t="shared" si="186"/>
        <v>209.67965948927434</v>
      </c>
      <c r="AU205" s="69">
        <v>20215215</v>
      </c>
      <c r="AV205" s="39">
        <v>14.198186868856322</v>
      </c>
      <c r="AW205" s="40">
        <f t="shared" si="233"/>
        <v>25.55673636394138</v>
      </c>
      <c r="AX205" s="49">
        <f t="shared" si="234"/>
        <v>28.112410000335515</v>
      </c>
      <c r="AY205" s="49">
        <f t="shared" si="220"/>
        <v>30.923651000369066</v>
      </c>
      <c r="AZ205" s="49">
        <f t="shared" si="221"/>
        <v>34.01601610040597</v>
      </c>
      <c r="BA205" s="49">
        <f t="shared" si="221"/>
        <v>37.417617710446564</v>
      </c>
      <c r="BB205" s="49">
        <f t="shared" si="222"/>
        <v>41.15937948149122</v>
      </c>
      <c r="BC205" s="49">
        <f t="shared" si="222"/>
        <v>45.275317429640346</v>
      </c>
      <c r="BD205" s="49">
        <f t="shared" si="222"/>
        <v>49.80284917260438</v>
      </c>
      <c r="BE205" s="49">
        <f t="shared" si="223"/>
        <v>54.783134089864824</v>
      </c>
      <c r="BF205" s="49">
        <f t="shared" si="187"/>
        <v>64.09626688514184</v>
      </c>
      <c r="BG205" s="49">
        <f t="shared" si="188"/>
        <v>66.27553995923667</v>
      </c>
      <c r="BH205" s="49">
        <f t="shared" si="189"/>
        <v>72.90309395516033</v>
      </c>
      <c r="BI205" s="49">
        <f t="shared" si="190"/>
        <v>80.19340335067636</v>
      </c>
      <c r="BJ205" s="49">
        <f t="shared" si="191"/>
        <v>88.212743685744</v>
      </c>
      <c r="BK205" s="49">
        <f t="shared" si="192"/>
        <v>97.03401805431841</v>
      </c>
      <c r="BL205" s="49">
        <f t="shared" si="193"/>
        <v>106.73741985975025</v>
      </c>
      <c r="BM205" s="49">
        <f t="shared" si="194"/>
        <v>118.47853604432278</v>
      </c>
      <c r="BN205" s="49">
        <f t="shared" si="195"/>
        <v>130.32638964875505</v>
      </c>
      <c r="BO205" s="49">
        <f t="shared" si="224"/>
        <v>136.8427091311928</v>
      </c>
      <c r="BP205" s="49">
        <f t="shared" si="196"/>
        <v>143.82168729688362</v>
      </c>
      <c r="BQ205" s="49">
        <f t="shared" si="197"/>
        <v>158.203856026572</v>
      </c>
      <c r="BR205" s="73">
        <v>37114114</v>
      </c>
      <c r="BS205" s="41">
        <v>15.224881902737762</v>
      </c>
      <c r="BT205" s="40">
        <f t="shared" si="235"/>
        <v>27.404787424927974</v>
      </c>
      <c r="BU205" s="49">
        <f t="shared" si="236"/>
        <v>30.145266167420772</v>
      </c>
      <c r="BV205" s="49">
        <f t="shared" si="225"/>
        <v>33.159792784162846</v>
      </c>
      <c r="BW205" s="49">
        <f t="shared" si="226"/>
        <v>36.47577206257913</v>
      </c>
      <c r="BX205" s="49">
        <f t="shared" si="226"/>
        <v>40.123349268837046</v>
      </c>
      <c r="BY205" s="49">
        <f t="shared" si="227"/>
        <v>44.13568419572075</v>
      </c>
      <c r="BZ205" s="49">
        <f t="shared" si="227"/>
        <v>48.54925261529282</v>
      </c>
      <c r="CA205" s="49">
        <f t="shared" si="227"/>
        <v>53.404177876822104</v>
      </c>
      <c r="CB205" s="49">
        <f t="shared" si="228"/>
        <v>58.74459566450432</v>
      </c>
      <c r="CC205" s="49">
        <f t="shared" si="198"/>
        <v>68.73117692747005</v>
      </c>
      <c r="CD205" s="49">
        <f t="shared" si="199"/>
        <v>71.06803694300403</v>
      </c>
      <c r="CE205" s="49">
        <f t="shared" si="200"/>
        <v>78.17484063730444</v>
      </c>
      <c r="CF205" s="49">
        <f t="shared" si="201"/>
        <v>85.99232470103489</v>
      </c>
      <c r="CG205" s="49">
        <f t="shared" si="202"/>
        <v>94.59155717113838</v>
      </c>
      <c r="CH205" s="49">
        <f t="shared" si="203"/>
        <v>104.0507128882522</v>
      </c>
      <c r="CI205" s="49">
        <f t="shared" si="204"/>
        <v>114.45578417707743</v>
      </c>
      <c r="CJ205" s="49">
        <f t="shared" si="205"/>
        <v>127.04592043655595</v>
      </c>
      <c r="CK205" s="49">
        <f t="shared" si="206"/>
        <v>139.75051248021154</v>
      </c>
      <c r="CL205" s="49">
        <f t="shared" si="207"/>
        <v>146.7380381042221</v>
      </c>
      <c r="CM205" s="49">
        <f t="shared" si="208"/>
        <v>154.22167804753744</v>
      </c>
      <c r="CN205" s="49">
        <f t="shared" si="209"/>
        <v>169.64384585229118</v>
      </c>
    </row>
    <row r="206" spans="1:92" ht="13.5">
      <c r="A206" s="69">
        <v>3225109</v>
      </c>
      <c r="B206" s="39">
        <v>17.227371401398294</v>
      </c>
      <c r="C206" s="40">
        <f t="shared" si="229"/>
        <v>31.00926852251693</v>
      </c>
      <c r="D206" s="49">
        <f t="shared" si="230"/>
        <v>34.11019537476862</v>
      </c>
      <c r="E206" s="49">
        <f t="shared" si="210"/>
        <v>37.52121491224548</v>
      </c>
      <c r="F206" s="49">
        <f t="shared" si="211"/>
        <v>41.27333640347003</v>
      </c>
      <c r="G206" s="49">
        <f t="shared" si="211"/>
        <v>45.40067004381704</v>
      </c>
      <c r="H206" s="49">
        <f t="shared" si="212"/>
        <v>49.94073704819874</v>
      </c>
      <c r="I206" s="49">
        <f t="shared" si="212"/>
        <v>54.93481075301862</v>
      </c>
      <c r="J206" s="49">
        <f t="shared" si="212"/>
        <v>60.42829182832048</v>
      </c>
      <c r="K206" s="49">
        <f t="shared" si="213"/>
        <v>66.47112101115253</v>
      </c>
      <c r="L206" s="49">
        <f t="shared" si="165"/>
        <v>77.77121158304847</v>
      </c>
      <c r="M206" s="49">
        <f t="shared" si="166"/>
        <v>80.41543277687212</v>
      </c>
      <c r="N206" s="49">
        <f t="shared" si="167"/>
        <v>88.45697605455933</v>
      </c>
      <c r="O206" s="49">
        <f t="shared" si="168"/>
        <v>97.30267366001527</v>
      </c>
      <c r="P206" s="49">
        <f t="shared" si="169"/>
        <v>107.0329410260168</v>
      </c>
      <c r="Q206" s="49">
        <f t="shared" si="170"/>
        <v>117.73623512861849</v>
      </c>
      <c r="R206" s="49">
        <f t="shared" si="171"/>
        <v>129.50985864148035</v>
      </c>
      <c r="S206" s="49">
        <f t="shared" si="172"/>
        <v>143.7559430920432</v>
      </c>
      <c r="T206" s="49">
        <f t="shared" si="173"/>
        <v>158.13153740124753</v>
      </c>
      <c r="U206" s="49">
        <f t="shared" si="214"/>
        <v>166.0381142713099</v>
      </c>
      <c r="V206" s="49">
        <f t="shared" si="174"/>
        <v>174.50605809914668</v>
      </c>
      <c r="W206" s="49">
        <f t="shared" si="175"/>
        <v>191.95666390906135</v>
      </c>
      <c r="X206" s="73">
        <v>4342133</v>
      </c>
      <c r="Y206" s="39">
        <v>15.43145114487669</v>
      </c>
      <c r="Z206" s="40">
        <f t="shared" si="231"/>
        <v>27.776612060778042</v>
      </c>
      <c r="AA206" s="49">
        <f t="shared" si="232"/>
        <v>30.554273266855848</v>
      </c>
      <c r="AB206" s="49">
        <f t="shared" si="215"/>
        <v>33.60970059354143</v>
      </c>
      <c r="AC206" s="49">
        <f t="shared" si="216"/>
        <v>36.97067065289558</v>
      </c>
      <c r="AD206" s="49">
        <f t="shared" si="216"/>
        <v>40.66773771818514</v>
      </c>
      <c r="AE206" s="49">
        <f t="shared" si="217"/>
        <v>44.73451149000365</v>
      </c>
      <c r="AF206" s="49">
        <f t="shared" si="217"/>
        <v>49.20796263900401</v>
      </c>
      <c r="AG206" s="49">
        <f t="shared" si="217"/>
        <v>54.12875890290441</v>
      </c>
      <c r="AH206" s="49">
        <f t="shared" si="218"/>
        <v>59.54163479319485</v>
      </c>
      <c r="AI206" s="49">
        <f t="shared" si="176"/>
        <v>69.66371270803798</v>
      </c>
      <c r="AJ206" s="49">
        <f t="shared" si="177"/>
        <v>72.03227894011127</v>
      </c>
      <c r="AK206" s="49">
        <f t="shared" si="178"/>
        <v>79.23550683412239</v>
      </c>
      <c r="AL206" s="49">
        <f t="shared" si="179"/>
        <v>87.15905751753463</v>
      </c>
      <c r="AM206" s="49">
        <f t="shared" si="180"/>
        <v>95.8749632692881</v>
      </c>
      <c r="AN206" s="49">
        <f t="shared" si="181"/>
        <v>105.46245959621692</v>
      </c>
      <c r="AO206" s="49">
        <f t="shared" si="182"/>
        <v>116.00870555583862</v>
      </c>
      <c r="AP206" s="49">
        <f t="shared" si="183"/>
        <v>128.76966316698088</v>
      </c>
      <c r="AQ206" s="49">
        <f t="shared" si="184"/>
        <v>141.64662948367896</v>
      </c>
      <c r="AR206" s="49">
        <f t="shared" si="219"/>
        <v>148.7289609578629</v>
      </c>
      <c r="AS206" s="49">
        <f t="shared" si="185"/>
        <v>156.31413796671393</v>
      </c>
      <c r="AT206" s="49">
        <f t="shared" si="186"/>
        <v>171.9455517633853</v>
      </c>
      <c r="AU206" s="69">
        <v>21137137</v>
      </c>
      <c r="AV206" s="39">
        <v>13.410159584960159</v>
      </c>
      <c r="AW206" s="40">
        <f t="shared" si="233"/>
        <v>24.138287252928286</v>
      </c>
      <c r="AX206" s="49">
        <f t="shared" si="234"/>
        <v>26.552115978221117</v>
      </c>
      <c r="AY206" s="49">
        <f t="shared" si="220"/>
        <v>29.20732757604323</v>
      </c>
      <c r="AZ206" s="49">
        <f t="shared" si="221"/>
        <v>32.128060333647554</v>
      </c>
      <c r="BA206" s="49">
        <f t="shared" si="221"/>
        <v>35.34086636701231</v>
      </c>
      <c r="BB206" s="49">
        <f t="shared" si="222"/>
        <v>38.87495300371354</v>
      </c>
      <c r="BC206" s="49">
        <f t="shared" si="222"/>
        <v>42.7624483040849</v>
      </c>
      <c r="BD206" s="49">
        <f t="shared" si="222"/>
        <v>47.038693134493386</v>
      </c>
      <c r="BE206" s="49">
        <f t="shared" si="223"/>
        <v>51.742562447942724</v>
      </c>
      <c r="BF206" s="49">
        <f t="shared" si="187"/>
        <v>60.53879806409299</v>
      </c>
      <c r="BG206" s="49">
        <f t="shared" si="188"/>
        <v>62.59711719827215</v>
      </c>
      <c r="BH206" s="49">
        <f t="shared" si="189"/>
        <v>68.85682891809937</v>
      </c>
      <c r="BI206" s="49">
        <f t="shared" si="190"/>
        <v>75.7425118099093</v>
      </c>
      <c r="BJ206" s="49">
        <f t="shared" si="191"/>
        <v>83.31676299090023</v>
      </c>
      <c r="BK206" s="49">
        <f t="shared" si="192"/>
        <v>91.64843928999025</v>
      </c>
      <c r="BL206" s="49">
        <f t="shared" si="193"/>
        <v>100.81328321898927</v>
      </c>
      <c r="BM206" s="49">
        <f t="shared" si="194"/>
        <v>111.9027443730781</v>
      </c>
      <c r="BN206" s="49">
        <f t="shared" si="195"/>
        <v>123.0930188103859</v>
      </c>
      <c r="BO206" s="49">
        <f t="shared" si="224"/>
        <v>129.2476697509052</v>
      </c>
      <c r="BP206" s="49">
        <f t="shared" si="196"/>
        <v>135.83930090820138</v>
      </c>
      <c r="BQ206" s="49">
        <f t="shared" si="197"/>
        <v>149.4232309990215</v>
      </c>
      <c r="BR206" s="73">
        <v>37135138</v>
      </c>
      <c r="BS206" s="41">
        <v>17.751027954622376</v>
      </c>
      <c r="BT206" s="40">
        <f t="shared" si="235"/>
        <v>31.95185031832028</v>
      </c>
      <c r="BU206" s="49">
        <f t="shared" si="236"/>
        <v>35.14703535015231</v>
      </c>
      <c r="BV206" s="49">
        <f t="shared" si="225"/>
        <v>38.66173888516754</v>
      </c>
      <c r="BW206" s="49">
        <f t="shared" si="226"/>
        <v>42.52791277368429</v>
      </c>
      <c r="BX206" s="49">
        <f t="shared" si="226"/>
        <v>46.78070405105272</v>
      </c>
      <c r="BY206" s="49">
        <f t="shared" si="227"/>
        <v>51.458774456158</v>
      </c>
      <c r="BZ206" s="49">
        <f t="shared" si="227"/>
        <v>56.6046519017738</v>
      </c>
      <c r="CA206" s="49">
        <f t="shared" si="227"/>
        <v>62.26511709195118</v>
      </c>
      <c r="CB206" s="49">
        <f t="shared" si="228"/>
        <v>68.4916288011463</v>
      </c>
      <c r="CC206" s="49">
        <f t="shared" si="198"/>
        <v>80.13520569734118</v>
      </c>
      <c r="CD206" s="49">
        <f t="shared" si="199"/>
        <v>82.85980269105077</v>
      </c>
      <c r="CE206" s="49">
        <f t="shared" si="200"/>
        <v>91.14578296015586</v>
      </c>
      <c r="CF206" s="49">
        <f t="shared" si="201"/>
        <v>100.26036125617144</v>
      </c>
      <c r="CG206" s="49">
        <f t="shared" si="202"/>
        <v>110.28639738178857</v>
      </c>
      <c r="CH206" s="49">
        <f t="shared" si="203"/>
        <v>121.31503711996743</v>
      </c>
      <c r="CI206" s="49">
        <f t="shared" si="204"/>
        <v>133.44654083196417</v>
      </c>
      <c r="CJ206" s="49">
        <f t="shared" si="205"/>
        <v>148.12566032348022</v>
      </c>
      <c r="CK206" s="49">
        <f t="shared" si="206"/>
        <v>162.93822635582825</v>
      </c>
      <c r="CL206" s="49">
        <f t="shared" si="207"/>
        <v>171.08513767361967</v>
      </c>
      <c r="CM206" s="49">
        <f t="shared" si="208"/>
        <v>179.81047969497428</v>
      </c>
      <c r="CN206" s="49">
        <f t="shared" si="209"/>
        <v>197.79152766447172</v>
      </c>
    </row>
    <row r="207" spans="1:92" ht="13.5">
      <c r="A207" s="73">
        <v>3256123</v>
      </c>
      <c r="B207" s="39">
        <v>11.75291862711417</v>
      </c>
      <c r="C207" s="40">
        <f t="shared" si="229"/>
        <v>21.155253528805506</v>
      </c>
      <c r="D207" s="49">
        <f t="shared" si="230"/>
        <v>23.270778881686056</v>
      </c>
      <c r="E207" s="49">
        <f t="shared" si="210"/>
        <v>25.597856769854662</v>
      </c>
      <c r="F207" s="49">
        <f t="shared" si="211"/>
        <v>28.15764244684013</v>
      </c>
      <c r="G207" s="49">
        <f t="shared" si="211"/>
        <v>30.97340669152414</v>
      </c>
      <c r="H207" s="49">
        <f t="shared" si="212"/>
        <v>34.070747360676556</v>
      </c>
      <c r="I207" s="49">
        <f t="shared" si="212"/>
        <v>37.47782209674421</v>
      </c>
      <c r="J207" s="49">
        <f t="shared" si="212"/>
        <v>41.22560430641863</v>
      </c>
      <c r="K207" s="49">
        <f t="shared" si="213"/>
        <v>45.34816473706049</v>
      </c>
      <c r="L207" s="49">
        <f t="shared" si="165"/>
        <v>53.05735274236078</v>
      </c>
      <c r="M207" s="49">
        <f t="shared" si="166"/>
        <v>54.86130273560104</v>
      </c>
      <c r="N207" s="49">
        <f t="shared" si="167"/>
        <v>60.34743300916115</v>
      </c>
      <c r="O207" s="49">
        <f t="shared" si="168"/>
        <v>66.38217631007727</v>
      </c>
      <c r="P207" s="49">
        <f t="shared" si="169"/>
        <v>73.02039394108499</v>
      </c>
      <c r="Q207" s="49">
        <f t="shared" si="170"/>
        <v>80.3224333351935</v>
      </c>
      <c r="R207" s="49">
        <f t="shared" si="171"/>
        <v>88.35467666871284</v>
      </c>
      <c r="S207" s="49">
        <f t="shared" si="172"/>
        <v>98.07369110227125</v>
      </c>
      <c r="T207" s="49">
        <f t="shared" si="173"/>
        <v>107.88106021249838</v>
      </c>
      <c r="U207" s="49">
        <f t="shared" si="214"/>
        <v>113.2751132231233</v>
      </c>
      <c r="V207" s="49">
        <f t="shared" si="174"/>
        <v>119.05214399750258</v>
      </c>
      <c r="W207" s="49">
        <f t="shared" si="175"/>
        <v>130.95735839725285</v>
      </c>
      <c r="X207" s="73">
        <v>4342138</v>
      </c>
      <c r="Y207" s="39">
        <v>13.724890893056642</v>
      </c>
      <c r="Z207" s="40">
        <f t="shared" si="231"/>
        <v>24.704803607501958</v>
      </c>
      <c r="AA207" s="49">
        <f t="shared" si="232"/>
        <v>27.175283968252153</v>
      </c>
      <c r="AB207" s="49">
        <f t="shared" si="215"/>
        <v>29.89281236507737</v>
      </c>
      <c r="AC207" s="49">
        <f t="shared" si="216"/>
        <v>32.882093601585105</v>
      </c>
      <c r="AD207" s="49">
        <f t="shared" si="216"/>
        <v>36.170302961743616</v>
      </c>
      <c r="AE207" s="49">
        <f t="shared" si="217"/>
        <v>39.78733325791798</v>
      </c>
      <c r="AF207" s="49">
        <f t="shared" si="217"/>
        <v>43.76606658370978</v>
      </c>
      <c r="AG207" s="49">
        <f t="shared" si="217"/>
        <v>48.14267324208076</v>
      </c>
      <c r="AH207" s="49">
        <f t="shared" si="218"/>
        <v>52.956940566288836</v>
      </c>
      <c r="AI207" s="49">
        <f t="shared" si="176"/>
        <v>61.959620462557936</v>
      </c>
      <c r="AJ207" s="49">
        <f t="shared" si="177"/>
        <v>64.0662475582849</v>
      </c>
      <c r="AK207" s="49">
        <f t="shared" si="178"/>
        <v>70.47287231411339</v>
      </c>
      <c r="AL207" s="49">
        <f t="shared" si="179"/>
        <v>77.52015954552473</v>
      </c>
      <c r="AM207" s="49">
        <f t="shared" si="180"/>
        <v>85.27217550007721</v>
      </c>
      <c r="AN207" s="49">
        <f t="shared" si="181"/>
        <v>93.79939305008493</v>
      </c>
      <c r="AO207" s="49">
        <f t="shared" si="182"/>
        <v>103.17933235509342</v>
      </c>
      <c r="AP207" s="49">
        <f t="shared" si="183"/>
        <v>114.5290589141537</v>
      </c>
      <c r="AQ207" s="49">
        <f t="shared" si="184"/>
        <v>125.98196480556906</v>
      </c>
      <c r="AR207" s="49">
        <f t="shared" si="219"/>
        <v>132.28106304584753</v>
      </c>
      <c r="AS207" s="49">
        <f t="shared" si="185"/>
        <v>139.02739726118577</v>
      </c>
      <c r="AT207" s="49">
        <f t="shared" si="186"/>
        <v>152.93013698730434</v>
      </c>
      <c r="AU207" s="73">
        <v>21207207</v>
      </c>
      <c r="AV207" s="39">
        <v>10.393702363672316</v>
      </c>
      <c r="AW207" s="40">
        <f t="shared" si="233"/>
        <v>18.70866425461017</v>
      </c>
      <c r="AX207" s="49">
        <f t="shared" si="234"/>
        <v>20.579530680071187</v>
      </c>
      <c r="AY207" s="49">
        <f t="shared" si="220"/>
        <v>22.637483748078306</v>
      </c>
      <c r="AZ207" s="49">
        <f t="shared" si="221"/>
        <v>24.901232122886135</v>
      </c>
      <c r="BA207" s="49">
        <f t="shared" si="221"/>
        <v>27.39135533517475</v>
      </c>
      <c r="BB207" s="49">
        <f t="shared" si="222"/>
        <v>30.130490868692227</v>
      </c>
      <c r="BC207" s="49">
        <f t="shared" si="222"/>
        <v>33.14353995556145</v>
      </c>
      <c r="BD207" s="49">
        <f t="shared" si="222"/>
        <v>36.4578939511176</v>
      </c>
      <c r="BE207" s="49">
        <f t="shared" si="223"/>
        <v>40.10368334622936</v>
      </c>
      <c r="BF207" s="49">
        <f t="shared" si="187"/>
        <v>46.92130951508835</v>
      </c>
      <c r="BG207" s="49">
        <f t="shared" si="188"/>
        <v>48.51663403860136</v>
      </c>
      <c r="BH207" s="49">
        <f t="shared" si="189"/>
        <v>53.3682974424615</v>
      </c>
      <c r="BI207" s="49">
        <f t="shared" si="190"/>
        <v>58.70512718670765</v>
      </c>
      <c r="BJ207" s="49">
        <f t="shared" si="191"/>
        <v>64.57563990537841</v>
      </c>
      <c r="BK207" s="49">
        <f t="shared" si="192"/>
        <v>71.03320389591624</v>
      </c>
      <c r="BL207" s="49">
        <f t="shared" si="193"/>
        <v>78.13652428550787</v>
      </c>
      <c r="BM207" s="49">
        <f t="shared" si="194"/>
        <v>86.73154195691374</v>
      </c>
      <c r="BN207" s="49">
        <f t="shared" si="195"/>
        <v>95.40469615260511</v>
      </c>
      <c r="BO207" s="49">
        <f t="shared" si="224"/>
        <v>100.17493096023537</v>
      </c>
      <c r="BP207" s="49">
        <f t="shared" si="196"/>
        <v>105.28385243920738</v>
      </c>
      <c r="BQ207" s="49">
        <f t="shared" si="197"/>
        <v>115.81223768312812</v>
      </c>
      <c r="BR207" s="73">
        <v>41029137</v>
      </c>
      <c r="BS207" s="41">
        <v>24.36828908592958</v>
      </c>
      <c r="BT207" s="40">
        <f t="shared" si="235"/>
        <v>43.86292035467324</v>
      </c>
      <c r="BU207" s="49">
        <f t="shared" si="236"/>
        <v>48.24921239014057</v>
      </c>
      <c r="BV207" s="49">
        <f t="shared" si="225"/>
        <v>53.07413362915463</v>
      </c>
      <c r="BW207" s="49">
        <f t="shared" si="226"/>
        <v>58.38154699207009</v>
      </c>
      <c r="BX207" s="49">
        <f t="shared" si="226"/>
        <v>64.2197016912771</v>
      </c>
      <c r="BY207" s="49">
        <f t="shared" si="227"/>
        <v>70.6416718604048</v>
      </c>
      <c r="BZ207" s="49">
        <f t="shared" si="227"/>
        <v>77.70583904644528</v>
      </c>
      <c r="CA207" s="49">
        <f t="shared" si="227"/>
        <v>85.4764229510898</v>
      </c>
      <c r="CB207" s="49">
        <f t="shared" si="228"/>
        <v>94.02406524619879</v>
      </c>
      <c r="CC207" s="49">
        <f t="shared" si="198"/>
        <v>110.00815633805259</v>
      </c>
      <c r="CD207" s="49">
        <f t="shared" si="199"/>
        <v>113.74843365354637</v>
      </c>
      <c r="CE207" s="49">
        <f t="shared" si="200"/>
        <v>125.123277018901</v>
      </c>
      <c r="CF207" s="49">
        <f t="shared" si="201"/>
        <v>137.6356047207911</v>
      </c>
      <c r="CG207" s="49">
        <f t="shared" si="202"/>
        <v>151.3991651928702</v>
      </c>
      <c r="CH207" s="49">
        <f t="shared" si="203"/>
        <v>166.53908171215724</v>
      </c>
      <c r="CI207" s="49">
        <f t="shared" si="204"/>
        <v>183.19298988337297</v>
      </c>
      <c r="CJ207" s="49">
        <f t="shared" si="205"/>
        <v>203.344218770544</v>
      </c>
      <c r="CK207" s="49">
        <f t="shared" si="206"/>
        <v>223.6786406475984</v>
      </c>
      <c r="CL207" s="49">
        <f t="shared" si="207"/>
        <v>234.8625726799783</v>
      </c>
      <c r="CM207" s="49">
        <f t="shared" si="208"/>
        <v>246.8405638866572</v>
      </c>
      <c r="CN207" s="49">
        <f t="shared" si="209"/>
        <v>271.52462027532295</v>
      </c>
    </row>
    <row r="208" spans="1:92" ht="13.5">
      <c r="A208" s="73">
        <v>3264112</v>
      </c>
      <c r="B208" s="39">
        <v>12.17550161425752</v>
      </c>
      <c r="C208" s="40">
        <f t="shared" si="229"/>
        <v>21.915902905663536</v>
      </c>
      <c r="D208" s="49">
        <f t="shared" si="230"/>
        <v>24.10749319622989</v>
      </c>
      <c r="E208" s="49">
        <f t="shared" si="210"/>
        <v>26.51824251585288</v>
      </c>
      <c r="F208" s="49">
        <f t="shared" si="211"/>
        <v>29.17006676743817</v>
      </c>
      <c r="G208" s="49">
        <f t="shared" si="211"/>
        <v>32.08707344418198</v>
      </c>
      <c r="H208" s="49">
        <f t="shared" si="212"/>
        <v>35.29578078860018</v>
      </c>
      <c r="I208" s="49">
        <f t="shared" si="212"/>
        <v>38.8253588674602</v>
      </c>
      <c r="J208" s="49">
        <f t="shared" si="212"/>
        <v>42.70789475420622</v>
      </c>
      <c r="K208" s="49">
        <f t="shared" si="213"/>
        <v>46.97868422962684</v>
      </c>
      <c r="L208" s="49">
        <f aca="true" t="shared" si="237" ref="L208:L229">PRODUCT(K208+K208*0.17)</f>
        <v>54.96506054866341</v>
      </c>
      <c r="M208" s="49">
        <f aca="true" t="shared" si="238" ref="M208:M229">PRODUCT(L208+L208*0.034)</f>
        <v>56.833872607317964</v>
      </c>
      <c r="N208" s="49">
        <f aca="true" t="shared" si="239" ref="N208:N229">PRODUCT(M208+M208*0.1)</f>
        <v>62.51725986804976</v>
      </c>
      <c r="O208" s="49">
        <f aca="true" t="shared" si="240" ref="O208:O229">PRODUCT(N208+N208*0.1)</f>
        <v>68.76898585485473</v>
      </c>
      <c r="P208" s="49">
        <f aca="true" t="shared" si="241" ref="P208:P229">PRODUCT(O208+O208*0.1)</f>
        <v>75.64588444034021</v>
      </c>
      <c r="Q208" s="49">
        <f aca="true" t="shared" si="242" ref="Q208:Q229">PRODUCT(P208+P208*0.1)</f>
        <v>83.21047288437423</v>
      </c>
      <c r="R208" s="49">
        <f aca="true" t="shared" si="243" ref="R208:R229">PRODUCT(Q208+Q208*0.1)</f>
        <v>91.53152017281165</v>
      </c>
      <c r="S208" s="49">
        <f aca="true" t="shared" si="244" ref="S208:S229">PRODUCT(R208+R208*0.11)</f>
        <v>101.59998739182093</v>
      </c>
      <c r="T208" s="49">
        <f aca="true" t="shared" si="245" ref="T208:T229">PRODUCT(S208+S208*0.1)</f>
        <v>111.75998613100302</v>
      </c>
      <c r="U208" s="49">
        <f t="shared" si="214"/>
        <v>117.34798543755316</v>
      </c>
      <c r="V208" s="49">
        <f aca="true" t="shared" si="246" ref="V208:V229">PRODUCT(U208+U208*0.051)</f>
        <v>123.33273269486837</v>
      </c>
      <c r="W208" s="49">
        <f aca="true" t="shared" si="247" ref="W208:W229">PRODUCT(V208+V208*0.1)</f>
        <v>135.6660059643552</v>
      </c>
      <c r="X208" s="73">
        <v>4395109</v>
      </c>
      <c r="Y208" s="39">
        <v>20.11026918289829</v>
      </c>
      <c r="Z208" s="40">
        <f t="shared" si="231"/>
        <v>36.19848452921692</v>
      </c>
      <c r="AA208" s="49">
        <f t="shared" si="232"/>
        <v>39.818332982138614</v>
      </c>
      <c r="AB208" s="49">
        <f t="shared" si="215"/>
        <v>43.80016628035248</v>
      </c>
      <c r="AC208" s="49">
        <f t="shared" si="216"/>
        <v>48.18018290838773</v>
      </c>
      <c r="AD208" s="49">
        <f t="shared" si="216"/>
        <v>52.9982011992265</v>
      </c>
      <c r="AE208" s="49">
        <f t="shared" si="217"/>
        <v>58.29802131914915</v>
      </c>
      <c r="AF208" s="49">
        <f t="shared" si="217"/>
        <v>64.12782345106406</v>
      </c>
      <c r="AG208" s="49">
        <f t="shared" si="217"/>
        <v>70.54060579617047</v>
      </c>
      <c r="AH208" s="49">
        <f t="shared" si="218"/>
        <v>77.59466637578751</v>
      </c>
      <c r="AI208" s="49">
        <f>PRODUCT(AH208+AH208*0.17)</f>
        <v>90.78575965967138</v>
      </c>
      <c r="AJ208" s="49">
        <f>PRODUCT(AI208+AI208*0.034)</f>
        <v>93.8724754881002</v>
      </c>
      <c r="AK208" s="49">
        <f aca="true" t="shared" si="248" ref="AK208:AL211">PRODUCT(AJ208+AJ208*0.1)</f>
        <v>103.25972303691023</v>
      </c>
      <c r="AL208" s="49">
        <f t="shared" si="248"/>
        <v>113.58569534060126</v>
      </c>
      <c r="AM208" s="49">
        <f aca="true" t="shared" si="249" ref="AM208:AO211">PRODUCT(AL208+AL208*0.1)</f>
        <v>124.94426487466139</v>
      </c>
      <c r="AN208" s="49">
        <f t="shared" si="249"/>
        <v>137.4386913621275</v>
      </c>
      <c r="AO208" s="49">
        <f t="shared" si="249"/>
        <v>151.18256049834025</v>
      </c>
      <c r="AP208" s="49">
        <f>PRODUCT(AO208+AO208*0.11)</f>
        <v>167.81264215315767</v>
      </c>
      <c r="AQ208" s="49">
        <f>PRODUCT(AP208+AP208*0.1)</f>
        <v>184.59390636847343</v>
      </c>
      <c r="AR208" s="49">
        <f t="shared" si="219"/>
        <v>193.8236016868971</v>
      </c>
      <c r="AS208" s="49">
        <f>PRODUCT(AR208+AR208*0.051)</f>
        <v>203.70860537292884</v>
      </c>
      <c r="AT208" s="49">
        <f>PRODUCT(AS208+AS208*0.1)</f>
        <v>224.07946591022173</v>
      </c>
      <c r="AU208" s="73">
        <v>22114114</v>
      </c>
      <c r="AV208" s="39">
        <v>13.756694825237762</v>
      </c>
      <c r="AW208" s="40">
        <f t="shared" si="233"/>
        <v>24.762050685427972</v>
      </c>
      <c r="AX208" s="49">
        <f t="shared" si="234"/>
        <v>27.23825575397077</v>
      </c>
      <c r="AY208" s="49">
        <f t="shared" si="220"/>
        <v>29.962081329367848</v>
      </c>
      <c r="AZ208" s="49">
        <f t="shared" si="221"/>
        <v>32.958289462304634</v>
      </c>
      <c r="BA208" s="49">
        <f t="shared" si="221"/>
        <v>36.2541184085351</v>
      </c>
      <c r="BB208" s="49">
        <f t="shared" si="222"/>
        <v>39.87953024938861</v>
      </c>
      <c r="BC208" s="49">
        <f t="shared" si="222"/>
        <v>43.86748327432747</v>
      </c>
      <c r="BD208" s="49">
        <f t="shared" si="222"/>
        <v>48.25423160176022</v>
      </c>
      <c r="BE208" s="49">
        <f t="shared" si="223"/>
        <v>53.07965476193624</v>
      </c>
      <c r="BF208" s="49">
        <f>PRODUCT(BE208+BE208*0.17)</f>
        <v>62.103196071465405</v>
      </c>
      <c r="BG208" s="49">
        <f>PRODUCT(BF208+BF208*0.034)</f>
        <v>64.21470473789523</v>
      </c>
      <c r="BH208" s="49">
        <f aca="true" t="shared" si="250" ref="BH208:BI211">PRODUCT(BG208+BG208*0.1)</f>
        <v>70.63617521168476</v>
      </c>
      <c r="BI208" s="49">
        <f t="shared" si="250"/>
        <v>77.69979273285324</v>
      </c>
      <c r="BJ208" s="49">
        <f aca="true" t="shared" si="251" ref="BJ208:BL211">PRODUCT(BI208+BI208*0.1)</f>
        <v>85.46977200613857</v>
      </c>
      <c r="BK208" s="49">
        <f t="shared" si="251"/>
        <v>94.01674920675242</v>
      </c>
      <c r="BL208" s="49">
        <f t="shared" si="251"/>
        <v>103.41842412742767</v>
      </c>
      <c r="BM208" s="49">
        <f>PRODUCT(BL208+BL208*0.11)</f>
        <v>114.79445078144471</v>
      </c>
      <c r="BN208" s="49">
        <f>PRODUCT(BM208+BM208*0.1)</f>
        <v>126.27389585958917</v>
      </c>
      <c r="BO208" s="49">
        <f t="shared" si="224"/>
        <v>132.58759065256862</v>
      </c>
      <c r="BP208" s="49">
        <f>PRODUCT(BO208+BO208*0.051)</f>
        <v>139.34955777584963</v>
      </c>
      <c r="BQ208" s="49">
        <f>PRODUCT(BP208+BP208*0.1)</f>
        <v>153.2845135534346</v>
      </c>
      <c r="BR208" s="69">
        <v>41035108</v>
      </c>
      <c r="BS208" s="41">
        <v>24.523262735999502</v>
      </c>
      <c r="BT208" s="40">
        <f t="shared" si="235"/>
        <v>44.1418729247991</v>
      </c>
      <c r="BU208" s="49">
        <f t="shared" si="236"/>
        <v>48.55606021727901</v>
      </c>
      <c r="BV208" s="49">
        <f t="shared" si="225"/>
        <v>53.41166623900691</v>
      </c>
      <c r="BW208" s="49">
        <f t="shared" si="226"/>
        <v>58.7528328629076</v>
      </c>
      <c r="BX208" s="49">
        <f t="shared" si="226"/>
        <v>64.62811614919836</v>
      </c>
      <c r="BY208" s="49">
        <f t="shared" si="227"/>
        <v>71.09092776411819</v>
      </c>
      <c r="BZ208" s="49">
        <f t="shared" si="227"/>
        <v>78.20002054053</v>
      </c>
      <c r="CA208" s="49">
        <f t="shared" si="227"/>
        <v>86.02002259458301</v>
      </c>
      <c r="CB208" s="49">
        <f t="shared" si="228"/>
        <v>94.62202485404131</v>
      </c>
      <c r="CC208" s="49">
        <f>PRODUCT(CB208+CB208*0.17)</f>
        <v>110.70776907922834</v>
      </c>
      <c r="CD208" s="49">
        <f>PRODUCT(CC208+CC208*0.034)</f>
        <v>114.4718332279221</v>
      </c>
      <c r="CE208" s="49">
        <f aca="true" t="shared" si="252" ref="CE208:CF211">PRODUCT(CD208+CD208*0.1)</f>
        <v>125.91901655071432</v>
      </c>
      <c r="CF208" s="49">
        <f t="shared" si="252"/>
        <v>138.51091820578574</v>
      </c>
      <c r="CG208" s="49">
        <f aca="true" t="shared" si="253" ref="CG208:CI211">PRODUCT(CF208+CF208*0.1)</f>
        <v>152.36201002636432</v>
      </c>
      <c r="CH208" s="49">
        <f t="shared" si="253"/>
        <v>167.59821102900074</v>
      </c>
      <c r="CI208" s="49">
        <f t="shared" si="253"/>
        <v>184.3580321319008</v>
      </c>
      <c r="CJ208" s="49">
        <f>PRODUCT(CI208+CI208*0.11)</f>
        <v>204.6374156664099</v>
      </c>
      <c r="CK208" s="49">
        <f>PRODUCT(CJ208+CJ208*0.1)</f>
        <v>225.1011572330509</v>
      </c>
      <c r="CL208" s="49">
        <f>PRODUCT(CK208+CK208*0.05)</f>
        <v>236.35621509470346</v>
      </c>
      <c r="CM208" s="49">
        <f>PRODUCT(CL208+CL208*0.051)</f>
        <v>248.41038206453334</v>
      </c>
      <c r="CN208" s="49">
        <f>PRODUCT(CM208+CM208*0.1)</f>
        <v>273.25142027098667</v>
      </c>
    </row>
    <row r="209" spans="1:92" ht="13.5">
      <c r="A209" s="73">
        <v>3295109</v>
      </c>
      <c r="B209" s="39">
        <v>17.034315901398294</v>
      </c>
      <c r="C209" s="40">
        <f t="shared" si="229"/>
        <v>30.66176862251693</v>
      </c>
      <c r="D209" s="49">
        <f t="shared" si="230"/>
        <v>33.727945484768625</v>
      </c>
      <c r="E209" s="49">
        <f t="shared" si="210"/>
        <v>37.100740033245486</v>
      </c>
      <c r="F209" s="49">
        <f t="shared" si="211"/>
        <v>40.81081403657004</v>
      </c>
      <c r="G209" s="49">
        <f t="shared" si="211"/>
        <v>44.89189544022704</v>
      </c>
      <c r="H209" s="49">
        <f t="shared" si="212"/>
        <v>49.38108498424974</v>
      </c>
      <c r="I209" s="49">
        <f t="shared" si="212"/>
        <v>54.31919348267471</v>
      </c>
      <c r="J209" s="49">
        <f t="shared" si="212"/>
        <v>59.75111283094218</v>
      </c>
      <c r="K209" s="49">
        <f t="shared" si="213"/>
        <v>65.7262241140364</v>
      </c>
      <c r="L209" s="49">
        <f t="shared" si="237"/>
        <v>76.89968221342258</v>
      </c>
      <c r="M209" s="49">
        <f t="shared" si="238"/>
        <v>79.51427140867895</v>
      </c>
      <c r="N209" s="49">
        <f t="shared" si="239"/>
        <v>87.46569854954684</v>
      </c>
      <c r="O209" s="49">
        <f t="shared" si="240"/>
        <v>96.21226840450153</v>
      </c>
      <c r="P209" s="49">
        <f t="shared" si="241"/>
        <v>105.83349524495168</v>
      </c>
      <c r="Q209" s="49">
        <f t="shared" si="242"/>
        <v>116.41684476944684</v>
      </c>
      <c r="R209" s="49">
        <f t="shared" si="243"/>
        <v>128.05852924639152</v>
      </c>
      <c r="S209" s="49">
        <f t="shared" si="244"/>
        <v>142.1449674634946</v>
      </c>
      <c r="T209" s="49">
        <f t="shared" si="245"/>
        <v>156.35946420984405</v>
      </c>
      <c r="U209" s="49">
        <f t="shared" si="214"/>
        <v>164.17743742033625</v>
      </c>
      <c r="V209" s="49">
        <f t="shared" si="246"/>
        <v>172.5504867287734</v>
      </c>
      <c r="W209" s="49">
        <f t="shared" si="247"/>
        <v>189.80553540165073</v>
      </c>
      <c r="X209" s="69">
        <v>4412679</v>
      </c>
      <c r="Y209" s="39">
        <v>22.62954498028774</v>
      </c>
      <c r="Z209" s="40">
        <f t="shared" si="231"/>
        <v>40.73318096451793</v>
      </c>
      <c r="AA209" s="49">
        <f t="shared" si="232"/>
        <v>44.80649906096972</v>
      </c>
      <c r="AB209" s="49">
        <f t="shared" si="215"/>
        <v>49.28714896706669</v>
      </c>
      <c r="AC209" s="49">
        <f t="shared" si="216"/>
        <v>54.215863863773365</v>
      </c>
      <c r="AD209" s="49">
        <f t="shared" si="216"/>
        <v>59.6374502501507</v>
      </c>
      <c r="AE209" s="49">
        <f t="shared" si="217"/>
        <v>65.60119527516576</v>
      </c>
      <c r="AF209" s="49">
        <f t="shared" si="217"/>
        <v>72.16131480268234</v>
      </c>
      <c r="AG209" s="49">
        <f t="shared" si="217"/>
        <v>79.37744628295057</v>
      </c>
      <c r="AH209" s="49">
        <f t="shared" si="218"/>
        <v>87.31519091124562</v>
      </c>
      <c r="AI209" s="49">
        <f>PRODUCT(AH209+AH209*0.17)</f>
        <v>102.15877336615738</v>
      </c>
      <c r="AJ209" s="49">
        <f>PRODUCT(AI209+AI209*0.034)</f>
        <v>105.63217166060673</v>
      </c>
      <c r="AK209" s="49">
        <f t="shared" si="248"/>
        <v>116.1953888266674</v>
      </c>
      <c r="AL209" s="49">
        <f t="shared" si="248"/>
        <v>127.81492770933414</v>
      </c>
      <c r="AM209" s="49">
        <f t="shared" si="249"/>
        <v>140.59642048026757</v>
      </c>
      <c r="AN209" s="49">
        <f t="shared" si="249"/>
        <v>154.6560625282943</v>
      </c>
      <c r="AO209" s="49">
        <f t="shared" si="249"/>
        <v>170.12166878112373</v>
      </c>
      <c r="AP209" s="49">
        <f>PRODUCT(AO209+AO209*0.11)</f>
        <v>188.83505234704734</v>
      </c>
      <c r="AQ209" s="49">
        <f>PRODUCT(AP209+AP209*0.1)</f>
        <v>207.71855758175207</v>
      </c>
      <c r="AR209" s="49">
        <f t="shared" si="219"/>
        <v>218.10448546083967</v>
      </c>
      <c r="AS209" s="49">
        <f>PRODUCT(AR209+AR209*0.051)</f>
        <v>229.2278142193425</v>
      </c>
      <c r="AT209" s="49">
        <f>PRODUCT(AS209+AS209*0.1)</f>
        <v>252.15059564127674</v>
      </c>
      <c r="AU209" s="73">
        <v>22203203</v>
      </c>
      <c r="AV209" s="39">
        <v>11.475025864500001</v>
      </c>
      <c r="AW209" s="40">
        <f t="shared" si="233"/>
        <v>20.655046556100004</v>
      </c>
      <c r="AX209" s="49">
        <f t="shared" si="234"/>
        <v>22.720551211710003</v>
      </c>
      <c r="AY209" s="49">
        <f t="shared" si="220"/>
        <v>24.992606332881003</v>
      </c>
      <c r="AZ209" s="49">
        <f t="shared" si="221"/>
        <v>27.491866966169106</v>
      </c>
      <c r="BA209" s="49">
        <f t="shared" si="221"/>
        <v>30.241053662786015</v>
      </c>
      <c r="BB209" s="49">
        <f t="shared" si="222"/>
        <v>33.26515902906462</v>
      </c>
      <c r="BC209" s="49">
        <f t="shared" si="222"/>
        <v>36.591674931971085</v>
      </c>
      <c r="BD209" s="49">
        <f t="shared" si="222"/>
        <v>40.250842425168194</v>
      </c>
      <c r="BE209" s="49">
        <f t="shared" si="223"/>
        <v>44.27592666768501</v>
      </c>
      <c r="BF209" s="49">
        <f>PRODUCT(BE209+BE209*0.17)</f>
        <v>51.802834201191466</v>
      </c>
      <c r="BG209" s="49">
        <f>PRODUCT(BF209+BF209*0.034)</f>
        <v>53.56413056403198</v>
      </c>
      <c r="BH209" s="49">
        <f t="shared" si="250"/>
        <v>58.920543620435176</v>
      </c>
      <c r="BI209" s="49">
        <f t="shared" si="250"/>
        <v>64.81259798247869</v>
      </c>
      <c r="BJ209" s="49">
        <f t="shared" si="251"/>
        <v>71.29385778072657</v>
      </c>
      <c r="BK209" s="49">
        <f t="shared" si="251"/>
        <v>78.42324355879923</v>
      </c>
      <c r="BL209" s="49">
        <f t="shared" si="251"/>
        <v>86.26556791467915</v>
      </c>
      <c r="BM209" s="49">
        <f>PRODUCT(BL209+BL209*0.11)</f>
        <v>95.75478038529386</v>
      </c>
      <c r="BN209" s="49">
        <f>PRODUCT(BM209+BM209*0.1)</f>
        <v>105.33025842382324</v>
      </c>
      <c r="BO209" s="49">
        <f t="shared" si="224"/>
        <v>110.5967713450144</v>
      </c>
      <c r="BP209" s="49">
        <f>PRODUCT(BO209+BO209*0.051)</f>
        <v>116.23720668361014</v>
      </c>
      <c r="BQ209" s="49">
        <f>PRODUCT(BP209+BP209*0.1)</f>
        <v>127.86092735197116</v>
      </c>
      <c r="BR209" s="69" t="s">
        <v>40</v>
      </c>
      <c r="BS209" s="41">
        <v>24.523262735999502</v>
      </c>
      <c r="BT209" s="40">
        <f t="shared" si="235"/>
        <v>44.1418729247991</v>
      </c>
      <c r="BU209" s="49">
        <f t="shared" si="236"/>
        <v>48.55606021727901</v>
      </c>
      <c r="BV209" s="49">
        <f t="shared" si="225"/>
        <v>53.41166623900691</v>
      </c>
      <c r="BW209" s="49">
        <f t="shared" si="226"/>
        <v>58.7528328629076</v>
      </c>
      <c r="BX209" s="49">
        <f t="shared" si="226"/>
        <v>64.62811614919836</v>
      </c>
      <c r="BY209" s="49">
        <f t="shared" si="227"/>
        <v>71.09092776411819</v>
      </c>
      <c r="BZ209" s="49">
        <f t="shared" si="227"/>
        <v>78.20002054053</v>
      </c>
      <c r="CA209" s="49">
        <f t="shared" si="227"/>
        <v>86.02002259458301</v>
      </c>
      <c r="CB209" s="49">
        <f t="shared" si="228"/>
        <v>94.62202485404131</v>
      </c>
      <c r="CC209" s="49">
        <f>PRODUCT(CB209+CB209*0.17)</f>
        <v>110.70776907922834</v>
      </c>
      <c r="CD209" s="49">
        <f>PRODUCT(CC209+CC209*0.034)</f>
        <v>114.4718332279221</v>
      </c>
      <c r="CE209" s="49">
        <f t="shared" si="252"/>
        <v>125.91901655071432</v>
      </c>
      <c r="CF209" s="49">
        <f t="shared" si="252"/>
        <v>138.51091820578574</v>
      </c>
      <c r="CG209" s="49">
        <f t="shared" si="253"/>
        <v>152.36201002636432</v>
      </c>
      <c r="CH209" s="49">
        <f t="shared" si="253"/>
        <v>167.59821102900074</v>
      </c>
      <c r="CI209" s="49">
        <f t="shared" si="253"/>
        <v>184.3580321319008</v>
      </c>
      <c r="CJ209" s="49">
        <f>PRODUCT(CI209+CI209*0.11)</f>
        <v>204.6374156664099</v>
      </c>
      <c r="CK209" s="49">
        <f>PRODUCT(CJ209+CJ209*0.1)</f>
        <v>225.1011572330509</v>
      </c>
      <c r="CL209" s="49">
        <f>PRODUCT(CK209+CK209*0.05)</f>
        <v>236.35621509470346</v>
      </c>
      <c r="CM209" s="49">
        <f>PRODUCT(CL209+CL209*0.051)</f>
        <v>248.41038206453334</v>
      </c>
      <c r="CN209" s="49">
        <f>PRODUCT(CM209+CM209*0.1)</f>
        <v>273.25142027098667</v>
      </c>
    </row>
    <row r="210" spans="1:92" ht="13.5">
      <c r="A210" s="69">
        <v>3295118</v>
      </c>
      <c r="B210" s="39">
        <v>11.06459742769227</v>
      </c>
      <c r="C210" s="40">
        <f t="shared" si="229"/>
        <v>19.916275369846087</v>
      </c>
      <c r="D210" s="49">
        <f t="shared" si="230"/>
        <v>21.907902906830696</v>
      </c>
      <c r="E210" s="49">
        <f t="shared" si="210"/>
        <v>24.098693197513764</v>
      </c>
      <c r="F210" s="49">
        <f t="shared" si="211"/>
        <v>26.50856251726514</v>
      </c>
      <c r="G210" s="49">
        <f t="shared" si="211"/>
        <v>29.159418768991657</v>
      </c>
      <c r="H210" s="49">
        <f t="shared" si="212"/>
        <v>32.075360645890825</v>
      </c>
      <c r="I210" s="49">
        <f t="shared" si="212"/>
        <v>35.28289671047991</v>
      </c>
      <c r="J210" s="49">
        <f t="shared" si="212"/>
        <v>38.811186381527904</v>
      </c>
      <c r="K210" s="49">
        <f t="shared" si="213"/>
        <v>42.692305019680695</v>
      </c>
      <c r="L210" s="49">
        <f t="shared" si="237"/>
        <v>49.949996873026414</v>
      </c>
      <c r="M210" s="49">
        <f t="shared" si="238"/>
        <v>51.648296766709315</v>
      </c>
      <c r="N210" s="49">
        <f t="shared" si="239"/>
        <v>56.81312644338025</v>
      </c>
      <c r="O210" s="49">
        <f t="shared" si="240"/>
        <v>62.49443908771828</v>
      </c>
      <c r="P210" s="49">
        <f t="shared" si="241"/>
        <v>68.7438829964901</v>
      </c>
      <c r="Q210" s="49">
        <f t="shared" si="242"/>
        <v>75.61827129613911</v>
      </c>
      <c r="R210" s="49">
        <f t="shared" si="243"/>
        <v>83.18009842575303</v>
      </c>
      <c r="S210" s="49">
        <f t="shared" si="244"/>
        <v>92.32990925258586</v>
      </c>
      <c r="T210" s="49">
        <f t="shared" si="245"/>
        <v>101.56290017784445</v>
      </c>
      <c r="U210" s="49">
        <f t="shared" si="214"/>
        <v>106.64104518673668</v>
      </c>
      <c r="V210" s="49">
        <f t="shared" si="246"/>
        <v>112.07973849126024</v>
      </c>
      <c r="W210" s="49">
        <f t="shared" si="247"/>
        <v>123.28771234038626</v>
      </c>
      <c r="X210" s="73">
        <v>4414979</v>
      </c>
      <c r="Y210" s="39">
        <v>30.537291315787737</v>
      </c>
      <c r="Z210" s="40">
        <f t="shared" si="231"/>
        <v>54.96712436841793</v>
      </c>
      <c r="AA210" s="49">
        <f t="shared" si="232"/>
        <v>60.46383680525972</v>
      </c>
      <c r="AB210" s="49">
        <f t="shared" si="215"/>
        <v>66.5102204857857</v>
      </c>
      <c r="AC210" s="49">
        <f t="shared" si="216"/>
        <v>73.16124253436426</v>
      </c>
      <c r="AD210" s="49">
        <f t="shared" si="216"/>
        <v>80.47736678780069</v>
      </c>
      <c r="AE210" s="49">
        <f t="shared" si="217"/>
        <v>88.52510346658076</v>
      </c>
      <c r="AF210" s="49">
        <f t="shared" si="217"/>
        <v>97.37761381323884</v>
      </c>
      <c r="AG210" s="49">
        <f t="shared" si="217"/>
        <v>107.11537519456272</v>
      </c>
      <c r="AH210" s="49">
        <f t="shared" si="218"/>
        <v>117.82691271401899</v>
      </c>
      <c r="AI210" s="49">
        <f>PRODUCT(AH210+AH210*0.17)</f>
        <v>137.85748787540223</v>
      </c>
      <c r="AJ210" s="49">
        <f>PRODUCT(AI210+AI210*0.034)</f>
        <v>142.5446424631659</v>
      </c>
      <c r="AK210" s="49">
        <f t="shared" si="248"/>
        <v>156.7991067094825</v>
      </c>
      <c r="AL210" s="49">
        <f t="shared" si="248"/>
        <v>172.47901738043075</v>
      </c>
      <c r="AM210" s="49">
        <f t="shared" si="249"/>
        <v>189.72691911847383</v>
      </c>
      <c r="AN210" s="49">
        <f t="shared" si="249"/>
        <v>208.69961103032122</v>
      </c>
      <c r="AO210" s="49">
        <f t="shared" si="249"/>
        <v>229.56957213335335</v>
      </c>
      <c r="AP210" s="49">
        <f>PRODUCT(AO210+AO210*0.11)</f>
        <v>254.82222506802222</v>
      </c>
      <c r="AQ210" s="49">
        <f>PRODUCT(AP210+AP210*0.1)</f>
        <v>280.30444757482445</v>
      </c>
      <c r="AR210" s="49">
        <f t="shared" si="219"/>
        <v>294.31966995356566</v>
      </c>
      <c r="AS210" s="49">
        <f>PRODUCT(AR210+AR210*0.051)</f>
        <v>309.3299731211975</v>
      </c>
      <c r="AT210" s="49">
        <f>PRODUCT(AS210+AS210*0.1)</f>
        <v>340.26297043331726</v>
      </c>
      <c r="AU210" s="73">
        <v>22211211</v>
      </c>
      <c r="AV210" s="39">
        <v>10.3985528367765</v>
      </c>
      <c r="AW210" s="40">
        <f t="shared" si="233"/>
        <v>18.7173951061977</v>
      </c>
      <c r="AX210" s="49">
        <f t="shared" si="234"/>
        <v>20.589134616817468</v>
      </c>
      <c r="AY210" s="49">
        <f t="shared" si="220"/>
        <v>22.648048078499215</v>
      </c>
      <c r="AZ210" s="49">
        <f t="shared" si="221"/>
        <v>24.912852886349135</v>
      </c>
      <c r="BA210" s="49">
        <f t="shared" si="221"/>
        <v>27.40413817498405</v>
      </c>
      <c r="BB210" s="49">
        <f t="shared" si="222"/>
        <v>30.144551992482455</v>
      </c>
      <c r="BC210" s="49">
        <f t="shared" si="222"/>
        <v>33.1590071917307</v>
      </c>
      <c r="BD210" s="49">
        <f t="shared" si="222"/>
        <v>36.474907910903774</v>
      </c>
      <c r="BE210" s="49">
        <f t="shared" si="223"/>
        <v>40.12239870199415</v>
      </c>
      <c r="BF210" s="49">
        <f>PRODUCT(BE210+BE210*0.17)</f>
        <v>46.943206481333156</v>
      </c>
      <c r="BG210" s="49">
        <f>PRODUCT(BF210+BF210*0.034)</f>
        <v>48.539275501698484</v>
      </c>
      <c r="BH210" s="49">
        <f t="shared" si="250"/>
        <v>53.39320305186833</v>
      </c>
      <c r="BI210" s="49">
        <f t="shared" si="250"/>
        <v>58.732523357055165</v>
      </c>
      <c r="BJ210" s="49">
        <f t="shared" si="251"/>
        <v>64.60577569276069</v>
      </c>
      <c r="BK210" s="49">
        <f t="shared" si="251"/>
        <v>71.06635326203676</v>
      </c>
      <c r="BL210" s="49">
        <f t="shared" si="251"/>
        <v>78.17298858824043</v>
      </c>
      <c r="BM210" s="49">
        <f>PRODUCT(BL210+BL210*0.11)</f>
        <v>86.77201733294687</v>
      </c>
      <c r="BN210" s="49">
        <f>PRODUCT(BM210+BM210*0.1)</f>
        <v>95.44921906624157</v>
      </c>
      <c r="BO210" s="49">
        <f t="shared" si="224"/>
        <v>100.22168001955365</v>
      </c>
      <c r="BP210" s="49">
        <f>PRODUCT(BO210+BO210*0.051)</f>
        <v>105.33298570055088</v>
      </c>
      <c r="BQ210" s="49">
        <f>PRODUCT(BP210+BP210*0.1)</f>
        <v>115.86628427060597</v>
      </c>
      <c r="BR210" s="69">
        <v>41039137</v>
      </c>
      <c r="BS210" s="41">
        <v>27.489996520929576</v>
      </c>
      <c r="BT210" s="40">
        <f t="shared" si="235"/>
        <v>49.481993737673236</v>
      </c>
      <c r="BU210" s="49">
        <f t="shared" si="236"/>
        <v>54.43019311144056</v>
      </c>
      <c r="BV210" s="49">
        <f t="shared" si="225"/>
        <v>59.873212422584615</v>
      </c>
      <c r="BW210" s="49">
        <f t="shared" si="226"/>
        <v>65.86053366484308</v>
      </c>
      <c r="BX210" s="49">
        <f t="shared" si="226"/>
        <v>72.44658703132738</v>
      </c>
      <c r="BY210" s="49">
        <f t="shared" si="227"/>
        <v>79.69124573446013</v>
      </c>
      <c r="BZ210" s="49">
        <f t="shared" si="227"/>
        <v>87.66037030790613</v>
      </c>
      <c r="CA210" s="49">
        <f t="shared" si="227"/>
        <v>96.42640733869675</v>
      </c>
      <c r="CB210" s="49">
        <f t="shared" si="228"/>
        <v>106.06904807256643</v>
      </c>
      <c r="CC210" s="49">
        <f>PRODUCT(CB210+CB210*0.17)</f>
        <v>124.10078624490272</v>
      </c>
      <c r="CD210" s="49">
        <f>PRODUCT(CC210+CC210*0.034)</f>
        <v>128.3202129772294</v>
      </c>
      <c r="CE210" s="49">
        <f t="shared" si="252"/>
        <v>141.15223427495235</v>
      </c>
      <c r="CF210" s="49">
        <f t="shared" si="252"/>
        <v>155.2674577024476</v>
      </c>
      <c r="CG210" s="49">
        <f t="shared" si="253"/>
        <v>170.79420347269235</v>
      </c>
      <c r="CH210" s="49">
        <f t="shared" si="253"/>
        <v>187.87362381996158</v>
      </c>
      <c r="CI210" s="49">
        <f t="shared" si="253"/>
        <v>206.66098620195774</v>
      </c>
      <c r="CJ210" s="49">
        <f>PRODUCT(CI210+CI210*0.11)</f>
        <v>229.39369468417308</v>
      </c>
      <c r="CK210" s="49">
        <f>PRODUCT(CJ210+CJ210*0.1)</f>
        <v>252.3330641525904</v>
      </c>
      <c r="CL210" s="49">
        <f>PRODUCT(CK210+CK210*0.05)</f>
        <v>264.9497173602199</v>
      </c>
      <c r="CM210" s="49">
        <f>PRODUCT(CL210+CL210*0.051)</f>
        <v>278.46215294559113</v>
      </c>
      <c r="CN210" s="49">
        <f>PRODUCT(CM210+CM210*0.1)</f>
        <v>306.30836824015023</v>
      </c>
    </row>
    <row r="211" spans="1:92" ht="13.5">
      <c r="A211" s="69">
        <v>3310830</v>
      </c>
      <c r="B211" s="44">
        <v>14.95953159687536</v>
      </c>
      <c r="C211" s="45">
        <f t="shared" si="229"/>
        <v>26.927156874375648</v>
      </c>
      <c r="D211" s="51">
        <f t="shared" si="230"/>
        <v>29.619872561813214</v>
      </c>
      <c r="E211" s="51">
        <f t="shared" si="210"/>
        <v>32.581859817994534</v>
      </c>
      <c r="F211" s="49">
        <f t="shared" si="211"/>
        <v>35.840045799793984</v>
      </c>
      <c r="G211" s="49">
        <f t="shared" si="211"/>
        <v>39.424050379773384</v>
      </c>
      <c r="H211" s="49">
        <f t="shared" si="212"/>
        <v>43.36645541775072</v>
      </c>
      <c r="I211" s="49">
        <f t="shared" si="212"/>
        <v>47.70310095952579</v>
      </c>
      <c r="J211" s="49">
        <f t="shared" si="212"/>
        <v>52.47341105547837</v>
      </c>
      <c r="K211" s="49">
        <f t="shared" si="213"/>
        <v>57.72075216102621</v>
      </c>
      <c r="L211" s="49">
        <f t="shared" si="237"/>
        <v>67.53328002840067</v>
      </c>
      <c r="M211" s="49">
        <f t="shared" si="238"/>
        <v>69.82941154936628</v>
      </c>
      <c r="N211" s="49">
        <f t="shared" si="239"/>
        <v>76.81235270430291</v>
      </c>
      <c r="O211" s="49">
        <f t="shared" si="240"/>
        <v>84.4935879747332</v>
      </c>
      <c r="P211" s="49">
        <f t="shared" si="241"/>
        <v>92.94294677220653</v>
      </c>
      <c r="Q211" s="49">
        <f t="shared" si="242"/>
        <v>102.23724144942717</v>
      </c>
      <c r="R211" s="49">
        <f t="shared" si="243"/>
        <v>112.4609655943699</v>
      </c>
      <c r="S211" s="49">
        <f t="shared" si="244"/>
        <v>124.83167180975059</v>
      </c>
      <c r="T211" s="49">
        <f t="shared" si="245"/>
        <v>137.31483899072566</v>
      </c>
      <c r="U211" s="49">
        <f t="shared" si="214"/>
        <v>144.18058094026193</v>
      </c>
      <c r="V211" s="49">
        <f t="shared" si="246"/>
        <v>151.5337905682153</v>
      </c>
      <c r="W211" s="49">
        <f t="shared" si="247"/>
        <v>166.68716962503683</v>
      </c>
      <c r="X211" s="69">
        <v>4422679</v>
      </c>
      <c r="Y211" s="39">
        <v>22.62954498028774</v>
      </c>
      <c r="Z211" s="40">
        <f t="shared" si="231"/>
        <v>40.73318096451793</v>
      </c>
      <c r="AA211" s="49">
        <f t="shared" si="232"/>
        <v>44.80649906096972</v>
      </c>
      <c r="AB211" s="49">
        <f t="shared" si="215"/>
        <v>49.28714896706669</v>
      </c>
      <c r="AC211" s="49">
        <f t="shared" si="216"/>
        <v>54.215863863773365</v>
      </c>
      <c r="AD211" s="49">
        <f t="shared" si="216"/>
        <v>59.6374502501507</v>
      </c>
      <c r="AE211" s="49">
        <f t="shared" si="217"/>
        <v>65.60119527516576</v>
      </c>
      <c r="AF211" s="49">
        <f t="shared" si="217"/>
        <v>72.16131480268234</v>
      </c>
      <c r="AG211" s="49">
        <f t="shared" si="217"/>
        <v>79.37744628295057</v>
      </c>
      <c r="AH211" s="49">
        <f t="shared" si="218"/>
        <v>87.31519091124562</v>
      </c>
      <c r="AI211" s="49">
        <f>PRODUCT(AH211+AH211*0.17)</f>
        <v>102.15877336615738</v>
      </c>
      <c r="AJ211" s="49">
        <f>PRODUCT(AI211+AI211*0.034)</f>
        <v>105.63217166060673</v>
      </c>
      <c r="AK211" s="49">
        <f t="shared" si="248"/>
        <v>116.1953888266674</v>
      </c>
      <c r="AL211" s="49">
        <f t="shared" si="248"/>
        <v>127.81492770933414</v>
      </c>
      <c r="AM211" s="49">
        <f t="shared" si="249"/>
        <v>140.59642048026757</v>
      </c>
      <c r="AN211" s="49">
        <f t="shared" si="249"/>
        <v>154.6560625282943</v>
      </c>
      <c r="AO211" s="49">
        <f t="shared" si="249"/>
        <v>170.12166878112373</v>
      </c>
      <c r="AP211" s="49">
        <f>PRODUCT(AO211+AO211*0.11)</f>
        <v>188.83505234704734</v>
      </c>
      <c r="AQ211" s="49">
        <f>PRODUCT(AP211+AP211*0.1)</f>
        <v>207.71855758175207</v>
      </c>
      <c r="AR211" s="49">
        <f t="shared" si="219"/>
        <v>218.10448546083967</v>
      </c>
      <c r="AS211" s="49">
        <f>PRODUCT(AR211+AR211*0.051)</f>
        <v>229.2278142193425</v>
      </c>
      <c r="AT211" s="49">
        <f>PRODUCT(AS211+AS211*0.1)</f>
        <v>252.15059564127674</v>
      </c>
      <c r="AU211" s="69">
        <v>22336273</v>
      </c>
      <c r="AV211" s="39">
        <v>30.22028247018</v>
      </c>
      <c r="AW211" s="40">
        <f t="shared" si="233"/>
        <v>54.396508446324</v>
      </c>
      <c r="AX211" s="49">
        <f t="shared" si="234"/>
        <v>59.8361592909564</v>
      </c>
      <c r="AY211" s="49">
        <f t="shared" si="220"/>
        <v>65.81977522005204</v>
      </c>
      <c r="AZ211" s="49">
        <f t="shared" si="221"/>
        <v>72.40175274205724</v>
      </c>
      <c r="BA211" s="49">
        <f t="shared" si="221"/>
        <v>79.64192801626297</v>
      </c>
      <c r="BB211" s="49">
        <f t="shared" si="222"/>
        <v>87.60612081788926</v>
      </c>
      <c r="BC211" s="49">
        <f t="shared" si="222"/>
        <v>96.36673289967818</v>
      </c>
      <c r="BD211" s="49">
        <f t="shared" si="222"/>
        <v>106.003406189646</v>
      </c>
      <c r="BE211" s="49">
        <f t="shared" si="223"/>
        <v>116.6037468086106</v>
      </c>
      <c r="BF211" s="49">
        <f>PRODUCT(BE211+BE211*0.17)</f>
        <v>136.4263837660744</v>
      </c>
      <c r="BG211" s="49">
        <f>PRODUCT(BF211+BF211*0.034)</f>
        <v>141.06488081412093</v>
      </c>
      <c r="BH211" s="49">
        <f t="shared" si="250"/>
        <v>155.17136889553302</v>
      </c>
      <c r="BI211" s="49">
        <f t="shared" si="250"/>
        <v>170.68850578508633</v>
      </c>
      <c r="BJ211" s="49">
        <f t="shared" si="251"/>
        <v>187.75735636359497</v>
      </c>
      <c r="BK211" s="49">
        <f t="shared" si="251"/>
        <v>206.53309199995445</v>
      </c>
      <c r="BL211" s="49">
        <f t="shared" si="251"/>
        <v>227.1864011999499</v>
      </c>
      <c r="BM211" s="49">
        <f>PRODUCT(BL211+BL211*0.11)</f>
        <v>252.1769053319444</v>
      </c>
      <c r="BN211" s="49">
        <f>PRODUCT(BM211+BM211*0.1)</f>
        <v>277.39459586513885</v>
      </c>
      <c r="BO211" s="49">
        <f t="shared" si="224"/>
        <v>291.2643256583958</v>
      </c>
      <c r="BP211" s="49">
        <f>PRODUCT(BO211+BO211*0.051)</f>
        <v>306.118806266974</v>
      </c>
      <c r="BQ211" s="49">
        <f>PRODUCT(BP211+BP211*0.1)</f>
        <v>336.7306868936714</v>
      </c>
      <c r="BR211" s="73">
        <v>42109132</v>
      </c>
      <c r="BS211" s="41">
        <v>26.627225510570184</v>
      </c>
      <c r="BT211" s="40">
        <f t="shared" si="235"/>
        <v>47.92900591902634</v>
      </c>
      <c r="BU211" s="49">
        <f t="shared" si="236"/>
        <v>52.721906510928974</v>
      </c>
      <c r="BV211" s="49">
        <f t="shared" si="225"/>
        <v>57.99409716202187</v>
      </c>
      <c r="BW211" s="49">
        <f t="shared" si="226"/>
        <v>63.793506878224065</v>
      </c>
      <c r="BX211" s="49">
        <f t="shared" si="226"/>
        <v>70.17285756604647</v>
      </c>
      <c r="BY211" s="49">
        <f t="shared" si="227"/>
        <v>77.19014332265112</v>
      </c>
      <c r="BZ211" s="49">
        <f t="shared" si="227"/>
        <v>84.90915765491624</v>
      </c>
      <c r="CA211" s="49">
        <f t="shared" si="227"/>
        <v>93.40007342040786</v>
      </c>
      <c r="CB211" s="49">
        <f t="shared" si="228"/>
        <v>102.74008076244866</v>
      </c>
      <c r="CC211" s="49">
        <f>PRODUCT(CB211+CB211*0.17)</f>
        <v>120.20589449206493</v>
      </c>
      <c r="CD211" s="49">
        <f>PRODUCT(CC211+CC211*0.034)</f>
        <v>124.29289490479513</v>
      </c>
      <c r="CE211" s="49">
        <f t="shared" si="252"/>
        <v>136.72218439527464</v>
      </c>
      <c r="CF211" s="49">
        <f t="shared" si="252"/>
        <v>150.3944028348021</v>
      </c>
      <c r="CG211" s="49">
        <f t="shared" si="253"/>
        <v>165.4338431182823</v>
      </c>
      <c r="CH211" s="49">
        <f t="shared" si="253"/>
        <v>181.97722743011053</v>
      </c>
      <c r="CI211" s="49">
        <f t="shared" si="253"/>
        <v>200.17495017312157</v>
      </c>
      <c r="CJ211" s="49">
        <f>PRODUCT(CI211+CI211*0.11)</f>
        <v>222.19419469216496</v>
      </c>
      <c r="CK211" s="49">
        <f>PRODUCT(CJ211+CJ211*0.1)</f>
        <v>244.41361416138145</v>
      </c>
      <c r="CL211" s="49">
        <f>PRODUCT(CK211+CK211*0.05)</f>
        <v>256.6342948694505</v>
      </c>
      <c r="CM211" s="49">
        <f>PRODUCT(CL211+CL211*0.051)</f>
        <v>269.7226439077925</v>
      </c>
      <c r="CN211" s="49">
        <f>PRODUCT(CM211+CM211*0.1)</f>
        <v>296.6949082985717</v>
      </c>
    </row>
    <row r="212" spans="1:71" ht="13.5">
      <c r="A212" s="71"/>
      <c r="B212" s="6"/>
      <c r="C212" s="24"/>
      <c r="D212" s="50"/>
      <c r="E212" s="50"/>
      <c r="F212" s="49">
        <f t="shared" si="211"/>
        <v>0</v>
      </c>
      <c r="G212" s="49"/>
      <c r="H212" s="49">
        <f t="shared" si="212"/>
        <v>0</v>
      </c>
      <c r="I212" s="49"/>
      <c r="J212" s="49"/>
      <c r="K212" s="49"/>
      <c r="L212" s="49"/>
      <c r="M212" s="49"/>
      <c r="N212" s="49">
        <f t="shared" si="239"/>
        <v>0</v>
      </c>
      <c r="O212" s="49"/>
      <c r="P212" s="49">
        <f t="shared" si="241"/>
        <v>0</v>
      </c>
      <c r="Q212" s="49">
        <f t="shared" si="242"/>
        <v>0</v>
      </c>
      <c r="R212" s="49"/>
      <c r="S212" s="49"/>
      <c r="T212" s="49"/>
      <c r="U212" s="49"/>
      <c r="V212" s="49"/>
      <c r="W212" s="49">
        <f t="shared" si="247"/>
        <v>0</v>
      </c>
      <c r="X212" s="32"/>
      <c r="Y212" s="6"/>
      <c r="Z212" s="24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32"/>
      <c r="AV212" s="6"/>
      <c r="AW212" s="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36"/>
      <c r="BS212" s="4"/>
    </row>
    <row r="213" spans="1:71" ht="13.5">
      <c r="A213" s="71"/>
      <c r="B213" s="6"/>
      <c r="C213" s="24"/>
      <c r="D213" s="50"/>
      <c r="E213" s="50"/>
      <c r="F213" s="49">
        <f t="shared" si="211"/>
        <v>0</v>
      </c>
      <c r="G213" s="49"/>
      <c r="H213" s="49">
        <f t="shared" si="212"/>
        <v>0</v>
      </c>
      <c r="I213" s="49"/>
      <c r="J213" s="49"/>
      <c r="K213" s="49"/>
      <c r="L213" s="49"/>
      <c r="M213" s="49"/>
      <c r="N213" s="49">
        <f t="shared" si="239"/>
        <v>0</v>
      </c>
      <c r="O213" s="49"/>
      <c r="P213" s="49">
        <f t="shared" si="241"/>
        <v>0</v>
      </c>
      <c r="Q213" s="49">
        <f t="shared" si="242"/>
        <v>0</v>
      </c>
      <c r="R213" s="49"/>
      <c r="S213" s="49"/>
      <c r="T213" s="49"/>
      <c r="U213" s="49"/>
      <c r="V213" s="49"/>
      <c r="W213" s="49">
        <f t="shared" si="247"/>
        <v>0</v>
      </c>
      <c r="X213" s="32"/>
      <c r="Y213" s="6"/>
      <c r="Z213" s="24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32"/>
      <c r="AV213" s="6"/>
      <c r="AW213" s="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36"/>
      <c r="BS213" s="4"/>
    </row>
    <row r="214" spans="1:71" ht="13.5">
      <c r="A214" s="65" t="s">
        <v>0</v>
      </c>
      <c r="B214" s="66" t="s">
        <v>1</v>
      </c>
      <c r="C214" s="67"/>
      <c r="D214" s="68"/>
      <c r="E214" s="66" t="s">
        <v>1</v>
      </c>
      <c r="F214" s="77" t="e">
        <f t="shared" si="211"/>
        <v>#VALUE!</v>
      </c>
      <c r="G214" s="66" t="s">
        <v>1</v>
      </c>
      <c r="H214" s="77" t="e">
        <f t="shared" si="212"/>
        <v>#VALUE!</v>
      </c>
      <c r="I214" s="66" t="s">
        <v>1</v>
      </c>
      <c r="J214" s="66" t="s">
        <v>1</v>
      </c>
      <c r="K214" s="66" t="s">
        <v>1</v>
      </c>
      <c r="L214" s="66" t="s">
        <v>1</v>
      </c>
      <c r="M214" s="79" t="s">
        <v>1</v>
      </c>
      <c r="N214" s="66" t="s">
        <v>1</v>
      </c>
      <c r="O214" s="66" t="s">
        <v>1</v>
      </c>
      <c r="P214" s="66" t="s">
        <v>1</v>
      </c>
      <c r="Q214" s="66" t="s">
        <v>1</v>
      </c>
      <c r="R214" s="66" t="s">
        <v>1</v>
      </c>
      <c r="S214" s="66" t="s">
        <v>1</v>
      </c>
      <c r="T214" s="66" t="s">
        <v>1</v>
      </c>
      <c r="U214" s="66" t="s">
        <v>1</v>
      </c>
      <c r="V214" s="66" t="s">
        <v>1</v>
      </c>
      <c r="W214" s="49" t="e">
        <f t="shared" si="247"/>
        <v>#VALUE!</v>
      </c>
      <c r="X214" s="25"/>
      <c r="Y214" s="11"/>
      <c r="Z214" s="28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96"/>
      <c r="AV214" s="9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96"/>
      <c r="BS214" s="96"/>
    </row>
    <row r="215" spans="1:71" ht="13.5">
      <c r="A215" s="73">
        <v>43152203</v>
      </c>
      <c r="B215" s="42">
        <v>32.519975995897504</v>
      </c>
      <c r="C215" s="40">
        <f t="shared" si="229"/>
        <v>58.53595679261551</v>
      </c>
      <c r="D215" s="49">
        <f aca="true" t="shared" si="254" ref="D215:D229">PRODUCT(C215+C215*0.1)</f>
        <v>64.38955247187705</v>
      </c>
      <c r="E215" s="49">
        <f t="shared" si="210"/>
        <v>70.82850771906476</v>
      </c>
      <c r="F215" s="49">
        <f t="shared" si="211"/>
        <v>77.91135849097124</v>
      </c>
      <c r="G215" s="49">
        <f t="shared" si="211"/>
        <v>85.70249434006837</v>
      </c>
      <c r="H215" s="49">
        <f t="shared" si="212"/>
        <v>94.27274377407521</v>
      </c>
      <c r="I215" s="49">
        <f t="shared" si="212"/>
        <v>103.70001815148274</v>
      </c>
      <c r="J215" s="49">
        <f aca="true" t="shared" si="255" ref="J215:K229">PRODUCT(I215+I215*0.1)</f>
        <v>114.07001996663101</v>
      </c>
      <c r="K215" s="49">
        <f t="shared" si="213"/>
        <v>125.4770219632941</v>
      </c>
      <c r="L215" s="49">
        <f t="shared" si="237"/>
        <v>146.80811569705412</v>
      </c>
      <c r="M215" s="49">
        <f t="shared" si="238"/>
        <v>151.79959163075395</v>
      </c>
      <c r="N215" s="49">
        <f t="shared" si="239"/>
        <v>166.97955079382933</v>
      </c>
      <c r="O215" s="49">
        <f t="shared" si="240"/>
        <v>183.67750587321225</v>
      </c>
      <c r="P215" s="49">
        <f t="shared" si="241"/>
        <v>202.0452564605335</v>
      </c>
      <c r="Q215" s="49">
        <f t="shared" si="242"/>
        <v>222.24978210658685</v>
      </c>
      <c r="R215" s="49">
        <f t="shared" si="243"/>
        <v>244.47476031724554</v>
      </c>
      <c r="S215" s="49">
        <f t="shared" si="244"/>
        <v>271.36698395214256</v>
      </c>
      <c r="T215" s="49">
        <f t="shared" si="245"/>
        <v>298.5036823473568</v>
      </c>
      <c r="U215" s="49">
        <f aca="true" t="shared" si="256" ref="U215:U229">PRODUCT(T215+T215*0.05)</f>
        <v>313.42886646472465</v>
      </c>
      <c r="V215" s="49">
        <f t="shared" si="246"/>
        <v>329.41373865442563</v>
      </c>
      <c r="W215" s="49">
        <f t="shared" si="247"/>
        <v>362.3551125198682</v>
      </c>
      <c r="X215" s="25"/>
      <c r="Y215" s="11"/>
      <c r="Z215" s="28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96"/>
      <c r="AV215" s="9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6"/>
    </row>
    <row r="216" spans="1:71" ht="13.5">
      <c r="A216" s="73">
        <v>43153137</v>
      </c>
      <c r="B216" s="42">
        <v>33.63436156387758</v>
      </c>
      <c r="C216" s="40">
        <f t="shared" si="229"/>
        <v>60.541850814979654</v>
      </c>
      <c r="D216" s="49">
        <f t="shared" si="254"/>
        <v>66.59603589647762</v>
      </c>
      <c r="E216" s="49">
        <f t="shared" si="210"/>
        <v>73.25563948612538</v>
      </c>
      <c r="F216" s="49">
        <f t="shared" si="211"/>
        <v>80.58120343473792</v>
      </c>
      <c r="G216" s="49">
        <f t="shared" si="211"/>
        <v>88.6393237782117</v>
      </c>
      <c r="H216" s="49">
        <f t="shared" si="212"/>
        <v>97.50325615603288</v>
      </c>
      <c r="I216" s="49">
        <f t="shared" si="212"/>
        <v>107.25358177163616</v>
      </c>
      <c r="J216" s="49">
        <f t="shared" si="255"/>
        <v>117.97893994879978</v>
      </c>
      <c r="K216" s="49">
        <f t="shared" si="213"/>
        <v>129.77683394367975</v>
      </c>
      <c r="L216" s="49">
        <f t="shared" si="237"/>
        <v>151.83889571410532</v>
      </c>
      <c r="M216" s="49">
        <f t="shared" si="238"/>
        <v>157.0014181683849</v>
      </c>
      <c r="N216" s="49">
        <f t="shared" si="239"/>
        <v>172.70155998522338</v>
      </c>
      <c r="O216" s="49">
        <f t="shared" si="240"/>
        <v>189.97171598374572</v>
      </c>
      <c r="P216" s="49">
        <f t="shared" si="241"/>
        <v>208.9688875821203</v>
      </c>
      <c r="Q216" s="49">
        <f t="shared" si="242"/>
        <v>229.86577634033233</v>
      </c>
      <c r="R216" s="49">
        <f t="shared" si="243"/>
        <v>252.85235397436557</v>
      </c>
      <c r="S216" s="49">
        <f t="shared" si="244"/>
        <v>280.6661129115458</v>
      </c>
      <c r="T216" s="49">
        <f t="shared" si="245"/>
        <v>308.73272420270035</v>
      </c>
      <c r="U216" s="49">
        <f t="shared" si="256"/>
        <v>324.1693604128354</v>
      </c>
      <c r="V216" s="49">
        <f t="shared" si="246"/>
        <v>340.70199779389</v>
      </c>
      <c r="W216" s="49">
        <f t="shared" si="247"/>
        <v>374.77219757327896</v>
      </c>
      <c r="X216" s="25"/>
      <c r="Y216" s="11"/>
      <c r="Z216" s="28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96"/>
      <c r="AV216" s="9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6"/>
    </row>
    <row r="217" spans="1:71" ht="13.5">
      <c r="A217" s="73">
        <v>43252203</v>
      </c>
      <c r="B217" s="42">
        <v>32.114559445897505</v>
      </c>
      <c r="C217" s="40">
        <f t="shared" si="229"/>
        <v>57.80620700261551</v>
      </c>
      <c r="D217" s="49">
        <f t="shared" si="254"/>
        <v>63.58682770287706</v>
      </c>
      <c r="E217" s="49">
        <f t="shared" si="210"/>
        <v>69.94551047316476</v>
      </c>
      <c r="F217" s="49">
        <f t="shared" si="211"/>
        <v>76.94006152048124</v>
      </c>
      <c r="G217" s="49">
        <f t="shared" si="211"/>
        <v>84.63406767252935</v>
      </c>
      <c r="H217" s="49">
        <f t="shared" si="212"/>
        <v>93.09747443978229</v>
      </c>
      <c r="I217" s="49">
        <f t="shared" si="212"/>
        <v>102.40722188376051</v>
      </c>
      <c r="J217" s="49">
        <f t="shared" si="255"/>
        <v>112.64794407213657</v>
      </c>
      <c r="K217" s="49">
        <f t="shared" si="213"/>
        <v>123.91273847935022</v>
      </c>
      <c r="L217" s="49">
        <f t="shared" si="237"/>
        <v>144.97790402083976</v>
      </c>
      <c r="M217" s="49">
        <f t="shared" si="238"/>
        <v>149.90715275754832</v>
      </c>
      <c r="N217" s="49">
        <f t="shared" si="239"/>
        <v>164.89786803330315</v>
      </c>
      <c r="O217" s="49">
        <f t="shared" si="240"/>
        <v>181.38765483663346</v>
      </c>
      <c r="P217" s="49">
        <f t="shared" si="241"/>
        <v>199.5264203202968</v>
      </c>
      <c r="Q217" s="49">
        <f t="shared" si="242"/>
        <v>219.47906235232648</v>
      </c>
      <c r="R217" s="49">
        <f t="shared" si="243"/>
        <v>241.42696858755914</v>
      </c>
      <c r="S217" s="49">
        <f t="shared" si="244"/>
        <v>267.98393513219065</v>
      </c>
      <c r="T217" s="49">
        <f t="shared" si="245"/>
        <v>294.78232864540973</v>
      </c>
      <c r="U217" s="49">
        <f t="shared" si="256"/>
        <v>309.5214450776802</v>
      </c>
      <c r="V217" s="49">
        <f t="shared" si="246"/>
        <v>325.3070387766419</v>
      </c>
      <c r="W217" s="49">
        <f t="shared" si="247"/>
        <v>357.83774265430606</v>
      </c>
      <c r="X217" s="25"/>
      <c r="Y217" s="11"/>
      <c r="Z217" s="28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2"/>
      <c r="AV217" s="3"/>
      <c r="AW217" s="3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32"/>
      <c r="BS217" s="3"/>
    </row>
    <row r="218" spans="1:71" ht="13.5">
      <c r="A218" s="73">
        <v>43253137</v>
      </c>
      <c r="B218" s="42">
        <v>33.63436156387758</v>
      </c>
      <c r="C218" s="40">
        <f t="shared" si="229"/>
        <v>60.541850814979654</v>
      </c>
      <c r="D218" s="49">
        <f t="shared" si="254"/>
        <v>66.59603589647762</v>
      </c>
      <c r="E218" s="49">
        <f t="shared" si="210"/>
        <v>73.25563948612538</v>
      </c>
      <c r="F218" s="49">
        <f t="shared" si="211"/>
        <v>80.58120343473792</v>
      </c>
      <c r="G218" s="49">
        <f t="shared" si="211"/>
        <v>88.6393237782117</v>
      </c>
      <c r="H218" s="49">
        <f t="shared" si="212"/>
        <v>97.50325615603288</v>
      </c>
      <c r="I218" s="49">
        <f t="shared" si="212"/>
        <v>107.25358177163616</v>
      </c>
      <c r="J218" s="49">
        <f t="shared" si="255"/>
        <v>117.97893994879978</v>
      </c>
      <c r="K218" s="49">
        <f t="shared" si="213"/>
        <v>129.77683394367975</v>
      </c>
      <c r="L218" s="49">
        <f t="shared" si="237"/>
        <v>151.83889571410532</v>
      </c>
      <c r="M218" s="49">
        <f t="shared" si="238"/>
        <v>157.0014181683849</v>
      </c>
      <c r="N218" s="49">
        <f t="shared" si="239"/>
        <v>172.70155998522338</v>
      </c>
      <c r="O218" s="49">
        <f t="shared" si="240"/>
        <v>189.97171598374572</v>
      </c>
      <c r="P218" s="49">
        <f t="shared" si="241"/>
        <v>208.9688875821203</v>
      </c>
      <c r="Q218" s="49">
        <f t="shared" si="242"/>
        <v>229.86577634033233</v>
      </c>
      <c r="R218" s="49">
        <f t="shared" si="243"/>
        <v>252.85235397436557</v>
      </c>
      <c r="S218" s="49">
        <f t="shared" si="244"/>
        <v>280.6661129115458</v>
      </c>
      <c r="T218" s="49">
        <f t="shared" si="245"/>
        <v>308.73272420270035</v>
      </c>
      <c r="U218" s="49">
        <f t="shared" si="256"/>
        <v>324.1693604128354</v>
      </c>
      <c r="V218" s="49">
        <f t="shared" si="246"/>
        <v>340.70199779389</v>
      </c>
      <c r="W218" s="49">
        <f t="shared" si="247"/>
        <v>374.77219757327896</v>
      </c>
      <c r="X218" s="25"/>
      <c r="Y218" s="11"/>
      <c r="Z218" s="28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2"/>
      <c r="AV218" s="3"/>
      <c r="AW218" s="3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32"/>
      <c r="BS218" s="3"/>
    </row>
    <row r="219" spans="1:71" ht="13.5">
      <c r="A219" s="73">
        <v>44109123</v>
      </c>
      <c r="B219" s="42">
        <v>20.89537451002419</v>
      </c>
      <c r="C219" s="40">
        <f t="shared" si="229"/>
        <v>37.61167411804354</v>
      </c>
      <c r="D219" s="49">
        <f t="shared" si="254"/>
        <v>41.37284152984789</v>
      </c>
      <c r="E219" s="49">
        <f t="shared" si="210"/>
        <v>45.51012568283268</v>
      </c>
      <c r="F219" s="49">
        <f t="shared" si="211"/>
        <v>50.06113825111595</v>
      </c>
      <c r="G219" s="49">
        <f t="shared" si="211"/>
        <v>55.06725207622755</v>
      </c>
      <c r="H219" s="49">
        <f t="shared" si="212"/>
        <v>60.573977283850304</v>
      </c>
      <c r="I219" s="49">
        <f t="shared" si="212"/>
        <v>66.63137501223534</v>
      </c>
      <c r="J219" s="49">
        <f t="shared" si="255"/>
        <v>73.29451251345887</v>
      </c>
      <c r="K219" s="49">
        <f t="shared" si="213"/>
        <v>80.62396376480476</v>
      </c>
      <c r="L219" s="49">
        <f t="shared" si="237"/>
        <v>94.33003760482157</v>
      </c>
      <c r="M219" s="49">
        <f t="shared" si="238"/>
        <v>97.5372588833855</v>
      </c>
      <c r="N219" s="49">
        <f t="shared" si="239"/>
        <v>107.29098477172406</v>
      </c>
      <c r="O219" s="49">
        <f t="shared" si="240"/>
        <v>118.02008324889647</v>
      </c>
      <c r="P219" s="49">
        <f t="shared" si="241"/>
        <v>129.8220915737861</v>
      </c>
      <c r="Q219" s="49">
        <f t="shared" si="242"/>
        <v>142.80430073116472</v>
      </c>
      <c r="R219" s="49">
        <f t="shared" si="243"/>
        <v>157.08473080428118</v>
      </c>
      <c r="S219" s="49">
        <f t="shared" si="244"/>
        <v>174.3640511927521</v>
      </c>
      <c r="T219" s="49">
        <f t="shared" si="245"/>
        <v>191.8004563120273</v>
      </c>
      <c r="U219" s="49">
        <f t="shared" si="256"/>
        <v>201.39047912762868</v>
      </c>
      <c r="V219" s="49">
        <f t="shared" si="246"/>
        <v>211.66139356313775</v>
      </c>
      <c r="W219" s="49">
        <f t="shared" si="247"/>
        <v>232.82753291945153</v>
      </c>
      <c r="X219" s="25"/>
      <c r="Y219" s="11"/>
      <c r="Z219" s="28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2"/>
      <c r="AV219" s="3"/>
      <c r="AW219" s="3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32"/>
      <c r="BS219" s="3"/>
    </row>
    <row r="220" spans="1:71" ht="13.5">
      <c r="A220" s="73">
        <v>45203123</v>
      </c>
      <c r="B220" s="42">
        <v>15.968008736138248</v>
      </c>
      <c r="C220" s="40">
        <f t="shared" si="229"/>
        <v>28.742415725048847</v>
      </c>
      <c r="D220" s="49">
        <f t="shared" si="254"/>
        <v>31.616657297553733</v>
      </c>
      <c r="E220" s="49">
        <f t="shared" si="210"/>
        <v>34.778323027309106</v>
      </c>
      <c r="F220" s="49">
        <f t="shared" si="211"/>
        <v>38.256155330040016</v>
      </c>
      <c r="G220" s="49">
        <f t="shared" si="211"/>
        <v>42.08177086304402</v>
      </c>
      <c r="H220" s="49">
        <f t="shared" si="212"/>
        <v>46.289947949348424</v>
      </c>
      <c r="I220" s="49">
        <f t="shared" si="212"/>
        <v>50.918942744283264</v>
      </c>
      <c r="J220" s="49">
        <f t="shared" si="255"/>
        <v>56.01083701871159</v>
      </c>
      <c r="K220" s="49">
        <f t="shared" si="213"/>
        <v>61.61192072058275</v>
      </c>
      <c r="L220" s="49">
        <f t="shared" si="237"/>
        <v>72.08594724308182</v>
      </c>
      <c r="M220" s="49">
        <f t="shared" si="238"/>
        <v>74.5368694493466</v>
      </c>
      <c r="N220" s="49">
        <f t="shared" si="239"/>
        <v>81.99055639428126</v>
      </c>
      <c r="O220" s="49">
        <f t="shared" si="240"/>
        <v>90.18961203370938</v>
      </c>
      <c r="P220" s="49">
        <f t="shared" si="241"/>
        <v>99.20857323708032</v>
      </c>
      <c r="Q220" s="49">
        <f t="shared" si="242"/>
        <v>109.12943056078835</v>
      </c>
      <c r="R220" s="49">
        <f t="shared" si="243"/>
        <v>120.04237361686718</v>
      </c>
      <c r="S220" s="49">
        <f t="shared" si="244"/>
        <v>133.24703471472256</v>
      </c>
      <c r="T220" s="49">
        <f t="shared" si="245"/>
        <v>146.5717381861948</v>
      </c>
      <c r="U220" s="49">
        <f t="shared" si="256"/>
        <v>153.90032509550454</v>
      </c>
      <c r="V220" s="49">
        <f t="shared" si="246"/>
        <v>161.74924167537526</v>
      </c>
      <c r="W220" s="49">
        <f t="shared" si="247"/>
        <v>177.92416584291277</v>
      </c>
      <c r="X220" s="25"/>
      <c r="Y220" s="11"/>
      <c r="Z220" s="28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2"/>
      <c r="AV220" s="3"/>
      <c r="AW220" s="3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32"/>
      <c r="BS220" s="3"/>
    </row>
    <row r="221" spans="1:71" ht="13.5">
      <c r="A221" s="73">
        <v>46114117</v>
      </c>
      <c r="B221" s="42">
        <v>14.6866440336264</v>
      </c>
      <c r="C221" s="40">
        <f t="shared" si="229"/>
        <v>26.43595926052752</v>
      </c>
      <c r="D221" s="49">
        <f t="shared" si="254"/>
        <v>29.079555186580272</v>
      </c>
      <c r="E221" s="49">
        <f t="shared" si="210"/>
        <v>31.9875107052383</v>
      </c>
      <c r="F221" s="49">
        <f t="shared" si="211"/>
        <v>35.186261775762134</v>
      </c>
      <c r="G221" s="49">
        <f t="shared" si="211"/>
        <v>38.70488795333835</v>
      </c>
      <c r="H221" s="49">
        <f t="shared" si="212"/>
        <v>42.575376748672184</v>
      </c>
      <c r="I221" s="49">
        <f t="shared" si="212"/>
        <v>46.8329144235394</v>
      </c>
      <c r="J221" s="49">
        <f t="shared" si="255"/>
        <v>51.51620586589334</v>
      </c>
      <c r="K221" s="49">
        <f t="shared" si="213"/>
        <v>56.66782645248267</v>
      </c>
      <c r="L221" s="49">
        <f t="shared" si="237"/>
        <v>66.30135694940472</v>
      </c>
      <c r="M221" s="49">
        <f t="shared" si="238"/>
        <v>68.55560308568448</v>
      </c>
      <c r="N221" s="49">
        <f t="shared" si="239"/>
        <v>75.41116339425292</v>
      </c>
      <c r="O221" s="49">
        <f t="shared" si="240"/>
        <v>82.95227973367821</v>
      </c>
      <c r="P221" s="49">
        <f t="shared" si="241"/>
        <v>91.24750770704603</v>
      </c>
      <c r="Q221" s="49">
        <f t="shared" si="242"/>
        <v>100.37225847775063</v>
      </c>
      <c r="R221" s="49">
        <f t="shared" si="243"/>
        <v>110.4094843255257</v>
      </c>
      <c r="S221" s="49">
        <f t="shared" si="244"/>
        <v>122.55452760133352</v>
      </c>
      <c r="T221" s="49">
        <f t="shared" si="245"/>
        <v>134.80998036146687</v>
      </c>
      <c r="U221" s="49">
        <f t="shared" si="256"/>
        <v>141.5504793795402</v>
      </c>
      <c r="V221" s="49">
        <f t="shared" si="246"/>
        <v>148.76955382789674</v>
      </c>
      <c r="W221" s="49">
        <f t="shared" si="247"/>
        <v>163.64650921068642</v>
      </c>
      <c r="X221" s="25"/>
      <c r="Y221" s="11"/>
      <c r="Z221" s="28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2"/>
      <c r="AV221" s="3"/>
      <c r="AW221" s="3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32"/>
      <c r="BS221" s="3"/>
    </row>
    <row r="222" spans="1:71" ht="13.5">
      <c r="A222" s="73">
        <v>50108108</v>
      </c>
      <c r="B222" s="42">
        <v>16.658218539599996</v>
      </c>
      <c r="C222" s="40">
        <f t="shared" si="229"/>
        <v>29.984793371279995</v>
      </c>
      <c r="D222" s="49">
        <f t="shared" si="254"/>
        <v>32.983272708407995</v>
      </c>
      <c r="E222" s="49">
        <f t="shared" si="210"/>
        <v>36.281599979248796</v>
      </c>
      <c r="F222" s="49">
        <f t="shared" si="211"/>
        <v>39.90975997717368</v>
      </c>
      <c r="G222" s="49">
        <f t="shared" si="211"/>
        <v>43.90073597489105</v>
      </c>
      <c r="H222" s="49">
        <f t="shared" si="212"/>
        <v>48.290809572380155</v>
      </c>
      <c r="I222" s="49">
        <f t="shared" si="212"/>
        <v>53.119890529618175</v>
      </c>
      <c r="J222" s="49">
        <f t="shared" si="255"/>
        <v>58.431879582579995</v>
      </c>
      <c r="K222" s="49">
        <f t="shared" si="213"/>
        <v>64.275067540838</v>
      </c>
      <c r="L222" s="49">
        <f t="shared" si="237"/>
        <v>75.20182902278046</v>
      </c>
      <c r="M222" s="49">
        <f t="shared" si="238"/>
        <v>77.758691209555</v>
      </c>
      <c r="N222" s="49">
        <f t="shared" si="239"/>
        <v>85.5345603305105</v>
      </c>
      <c r="O222" s="49">
        <f t="shared" si="240"/>
        <v>94.08801636356155</v>
      </c>
      <c r="P222" s="49">
        <f t="shared" si="241"/>
        <v>103.49681799991771</v>
      </c>
      <c r="Q222" s="49">
        <f t="shared" si="242"/>
        <v>113.84649979990948</v>
      </c>
      <c r="R222" s="49">
        <f t="shared" si="243"/>
        <v>125.23114977990043</v>
      </c>
      <c r="S222" s="49">
        <f t="shared" si="244"/>
        <v>139.00657625568948</v>
      </c>
      <c r="T222" s="49">
        <f t="shared" si="245"/>
        <v>152.90723388125843</v>
      </c>
      <c r="U222" s="49">
        <f t="shared" si="256"/>
        <v>160.55259557532136</v>
      </c>
      <c r="V222" s="49">
        <f t="shared" si="246"/>
        <v>168.74077794966274</v>
      </c>
      <c r="W222" s="49">
        <f t="shared" si="247"/>
        <v>185.614855744629</v>
      </c>
      <c r="X222" s="25"/>
      <c r="Y222" s="11"/>
      <c r="Z222" s="28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2"/>
      <c r="AV222" s="3"/>
      <c r="AW222" s="3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32"/>
      <c r="BS222" s="3"/>
    </row>
    <row r="223" spans="1:71" ht="13.5">
      <c r="A223" s="73">
        <v>52108132</v>
      </c>
      <c r="B223" s="42">
        <v>23.77966594373425</v>
      </c>
      <c r="C223" s="40">
        <f t="shared" si="229"/>
        <v>42.80339869872165</v>
      </c>
      <c r="D223" s="49">
        <f t="shared" si="254"/>
        <v>47.083738568593816</v>
      </c>
      <c r="E223" s="49">
        <f t="shared" si="210"/>
        <v>51.7921124254532</v>
      </c>
      <c r="F223" s="49">
        <f t="shared" si="211"/>
        <v>56.97132366799852</v>
      </c>
      <c r="G223" s="49">
        <f t="shared" si="211"/>
        <v>62.66845603479837</v>
      </c>
      <c r="H223" s="49">
        <f t="shared" si="212"/>
        <v>68.9353016382782</v>
      </c>
      <c r="I223" s="49">
        <f t="shared" si="212"/>
        <v>75.82883180210602</v>
      </c>
      <c r="J223" s="49">
        <f t="shared" si="255"/>
        <v>83.41171498231662</v>
      </c>
      <c r="K223" s="49">
        <f t="shared" si="213"/>
        <v>91.75288648054828</v>
      </c>
      <c r="L223" s="49">
        <f t="shared" si="237"/>
        <v>107.35087718224149</v>
      </c>
      <c r="M223" s="49">
        <f t="shared" si="238"/>
        <v>111.0008070064377</v>
      </c>
      <c r="N223" s="49">
        <f t="shared" si="239"/>
        <v>122.10088770708147</v>
      </c>
      <c r="O223" s="49">
        <f t="shared" si="240"/>
        <v>134.3109764777896</v>
      </c>
      <c r="P223" s="49">
        <f t="shared" si="241"/>
        <v>147.74207412556856</v>
      </c>
      <c r="Q223" s="49">
        <f t="shared" si="242"/>
        <v>162.5162815381254</v>
      </c>
      <c r="R223" s="49">
        <f t="shared" si="243"/>
        <v>178.76790969193794</v>
      </c>
      <c r="S223" s="49">
        <f t="shared" si="244"/>
        <v>198.43237975805113</v>
      </c>
      <c r="T223" s="49">
        <f t="shared" si="245"/>
        <v>218.27561773385625</v>
      </c>
      <c r="U223" s="49">
        <f t="shared" si="256"/>
        <v>229.18939862054907</v>
      </c>
      <c r="V223" s="49">
        <f t="shared" si="246"/>
        <v>240.87805795019707</v>
      </c>
      <c r="W223" s="49">
        <f t="shared" si="247"/>
        <v>264.9658637452168</v>
      </c>
      <c r="X223" s="25"/>
      <c r="Y223" s="11"/>
      <c r="Z223" s="28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2"/>
      <c r="AV223" s="3"/>
      <c r="AW223" s="3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32"/>
      <c r="BS223" s="3"/>
    </row>
    <row r="224" spans="1:71" ht="13.5">
      <c r="A224" s="73">
        <v>52109132</v>
      </c>
      <c r="B224" s="42">
        <v>26.338800593570188</v>
      </c>
      <c r="C224" s="40">
        <f t="shared" si="229"/>
        <v>47.40984106842634</v>
      </c>
      <c r="D224" s="49">
        <f t="shared" si="254"/>
        <v>52.15082517526897</v>
      </c>
      <c r="E224" s="49">
        <f t="shared" si="210"/>
        <v>57.365907692795865</v>
      </c>
      <c r="F224" s="49">
        <f t="shared" si="211"/>
        <v>63.10249846207545</v>
      </c>
      <c r="G224" s="49">
        <f t="shared" si="211"/>
        <v>69.412748308283</v>
      </c>
      <c r="H224" s="49">
        <f t="shared" si="212"/>
        <v>76.3540231391113</v>
      </c>
      <c r="I224" s="49">
        <f t="shared" si="212"/>
        <v>83.98942545302243</v>
      </c>
      <c r="J224" s="49">
        <f t="shared" si="255"/>
        <v>92.38836799832468</v>
      </c>
      <c r="K224" s="49">
        <f t="shared" si="213"/>
        <v>101.62720479815715</v>
      </c>
      <c r="L224" s="49">
        <f t="shared" si="237"/>
        <v>118.90382961384387</v>
      </c>
      <c r="M224" s="49">
        <f t="shared" si="238"/>
        <v>122.94655982071455</v>
      </c>
      <c r="N224" s="49">
        <f t="shared" si="239"/>
        <v>135.241215802786</v>
      </c>
      <c r="O224" s="49">
        <f t="shared" si="240"/>
        <v>148.7653373830646</v>
      </c>
      <c r="P224" s="49">
        <f t="shared" si="241"/>
        <v>163.64187112137105</v>
      </c>
      <c r="Q224" s="49">
        <f t="shared" si="242"/>
        <v>180.00605823350816</v>
      </c>
      <c r="R224" s="49">
        <f t="shared" si="243"/>
        <v>198.00666405685897</v>
      </c>
      <c r="S224" s="49">
        <f t="shared" si="244"/>
        <v>219.78739710311345</v>
      </c>
      <c r="T224" s="49">
        <f t="shared" si="245"/>
        <v>241.7661368134248</v>
      </c>
      <c r="U224" s="49">
        <f t="shared" si="256"/>
        <v>253.85444365409603</v>
      </c>
      <c r="V224" s="49">
        <f t="shared" si="246"/>
        <v>266.8010202804549</v>
      </c>
      <c r="W224" s="49">
        <f t="shared" si="247"/>
        <v>293.4811223085004</v>
      </c>
      <c r="X224" s="25"/>
      <c r="Y224" s="11"/>
      <c r="Z224" s="28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2"/>
      <c r="AV224" s="3"/>
      <c r="AW224" s="3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32"/>
      <c r="BS224" s="3"/>
    </row>
    <row r="225" spans="1:71" ht="13.5">
      <c r="A225" s="73" t="s">
        <v>41</v>
      </c>
      <c r="B225" s="42">
        <v>28.55584995557019</v>
      </c>
      <c r="C225" s="40">
        <f t="shared" si="229"/>
        <v>51.400529920026344</v>
      </c>
      <c r="D225" s="49">
        <f t="shared" si="254"/>
        <v>56.54058291202898</v>
      </c>
      <c r="E225" s="49">
        <f t="shared" si="210"/>
        <v>62.19464120323188</v>
      </c>
      <c r="F225" s="49">
        <f t="shared" si="211"/>
        <v>68.41410532355508</v>
      </c>
      <c r="G225" s="49">
        <f t="shared" si="211"/>
        <v>75.25551585591059</v>
      </c>
      <c r="H225" s="49">
        <f t="shared" si="212"/>
        <v>82.78106744150165</v>
      </c>
      <c r="I225" s="49">
        <f t="shared" si="212"/>
        <v>91.05917418565181</v>
      </c>
      <c r="J225" s="49">
        <f t="shared" si="255"/>
        <v>100.165091604217</v>
      </c>
      <c r="K225" s="49">
        <f t="shared" si="213"/>
        <v>110.1816007646387</v>
      </c>
      <c r="L225" s="49">
        <f t="shared" si="237"/>
        <v>128.91247289462729</v>
      </c>
      <c r="M225" s="49">
        <f t="shared" si="238"/>
        <v>133.2954969730446</v>
      </c>
      <c r="N225" s="49">
        <f t="shared" si="239"/>
        <v>146.62504667034906</v>
      </c>
      <c r="O225" s="49">
        <f t="shared" si="240"/>
        <v>161.28755133738397</v>
      </c>
      <c r="P225" s="49">
        <f t="shared" si="241"/>
        <v>177.41630647112237</v>
      </c>
      <c r="Q225" s="49">
        <f t="shared" si="242"/>
        <v>195.1579371182346</v>
      </c>
      <c r="R225" s="49">
        <f t="shared" si="243"/>
        <v>214.67373083005805</v>
      </c>
      <c r="S225" s="49">
        <f t="shared" si="244"/>
        <v>238.28784122136443</v>
      </c>
      <c r="T225" s="49">
        <f t="shared" si="245"/>
        <v>262.11662534350086</v>
      </c>
      <c r="U225" s="49">
        <f t="shared" si="256"/>
        <v>275.2224566106759</v>
      </c>
      <c r="V225" s="49">
        <f t="shared" si="246"/>
        <v>289.2588018978204</v>
      </c>
      <c r="W225" s="49">
        <f t="shared" si="247"/>
        <v>318.1846820876024</v>
      </c>
      <c r="X225" s="25"/>
      <c r="Y225" s="11"/>
      <c r="Z225" s="28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2"/>
      <c r="AV225" s="3"/>
      <c r="AW225" s="3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32"/>
      <c r="BS225" s="3"/>
    </row>
    <row r="226" spans="1:71" ht="13.5">
      <c r="A226" s="73">
        <v>53132109</v>
      </c>
      <c r="B226" s="42">
        <v>23.71459718207019</v>
      </c>
      <c r="C226" s="40">
        <f t="shared" si="229"/>
        <v>42.686274927726345</v>
      </c>
      <c r="D226" s="49">
        <f t="shared" si="254"/>
        <v>46.95490242049898</v>
      </c>
      <c r="E226" s="49">
        <f aca="true" t="shared" si="257" ref="E226:I229">PRODUCT(D226+D226*0.1)</f>
        <v>51.65039266254888</v>
      </c>
      <c r="F226" s="49">
        <f t="shared" si="257"/>
        <v>56.81543192880377</v>
      </c>
      <c r="G226" s="49">
        <f t="shared" si="257"/>
        <v>62.496975121684144</v>
      </c>
      <c r="H226" s="49">
        <f t="shared" si="257"/>
        <v>68.74667263385255</v>
      </c>
      <c r="I226" s="49">
        <f t="shared" si="257"/>
        <v>75.62133989723782</v>
      </c>
      <c r="J226" s="49">
        <f t="shared" si="255"/>
        <v>83.1834738869616</v>
      </c>
      <c r="K226" s="49">
        <f t="shared" si="255"/>
        <v>91.50182127565775</v>
      </c>
      <c r="L226" s="49">
        <f t="shared" si="237"/>
        <v>107.05713089251957</v>
      </c>
      <c r="M226" s="49">
        <f t="shared" si="238"/>
        <v>110.69707334286524</v>
      </c>
      <c r="N226" s="49">
        <f t="shared" si="239"/>
        <v>121.76678067715176</v>
      </c>
      <c r="O226" s="49">
        <f t="shared" si="240"/>
        <v>133.94345874486694</v>
      </c>
      <c r="P226" s="49">
        <f t="shared" si="241"/>
        <v>147.33780461935365</v>
      </c>
      <c r="Q226" s="49">
        <f t="shared" si="242"/>
        <v>162.07158508128902</v>
      </c>
      <c r="R226" s="49">
        <f t="shared" si="243"/>
        <v>178.27874358941793</v>
      </c>
      <c r="S226" s="49">
        <f t="shared" si="244"/>
        <v>197.8894053842539</v>
      </c>
      <c r="T226" s="49">
        <f t="shared" si="245"/>
        <v>217.67834592267928</v>
      </c>
      <c r="U226" s="49">
        <f t="shared" si="256"/>
        <v>228.56226321881326</v>
      </c>
      <c r="V226" s="49">
        <f t="shared" si="246"/>
        <v>240.21893864297274</v>
      </c>
      <c r="W226" s="49">
        <f t="shared" si="247"/>
        <v>264.24083250727</v>
      </c>
      <c r="X226" s="25"/>
      <c r="Y226" s="11"/>
      <c r="Z226" s="28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2"/>
      <c r="AV226" s="3"/>
      <c r="AW226" s="3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32"/>
      <c r="BS226" s="3"/>
    </row>
    <row r="227" spans="1:71" ht="13.5">
      <c r="A227" s="73">
        <v>56132137</v>
      </c>
      <c r="B227" s="42">
        <v>22.22890102866433</v>
      </c>
      <c r="C227" s="40">
        <f t="shared" si="229"/>
        <v>40.01202185159579</v>
      </c>
      <c r="D227" s="49">
        <f t="shared" si="254"/>
        <v>44.01322403675537</v>
      </c>
      <c r="E227" s="49">
        <f t="shared" si="257"/>
        <v>48.414546440430904</v>
      </c>
      <c r="F227" s="49">
        <f t="shared" si="257"/>
        <v>53.25600108447399</v>
      </c>
      <c r="G227" s="49">
        <f t="shared" si="257"/>
        <v>58.5816011929214</v>
      </c>
      <c r="H227" s="49">
        <f t="shared" si="257"/>
        <v>64.43976131221353</v>
      </c>
      <c r="I227" s="49">
        <f t="shared" si="257"/>
        <v>70.88373744343488</v>
      </c>
      <c r="J227" s="49">
        <f t="shared" si="255"/>
        <v>77.97211118777837</v>
      </c>
      <c r="K227" s="49">
        <f t="shared" si="255"/>
        <v>85.7693223065562</v>
      </c>
      <c r="L227" s="49">
        <f t="shared" si="237"/>
        <v>100.35010709867076</v>
      </c>
      <c r="M227" s="49">
        <f t="shared" si="238"/>
        <v>103.76201074002557</v>
      </c>
      <c r="N227" s="49">
        <f t="shared" si="239"/>
        <v>114.13821181402812</v>
      </c>
      <c r="O227" s="49">
        <f t="shared" si="240"/>
        <v>125.55203299543093</v>
      </c>
      <c r="P227" s="49">
        <f t="shared" si="241"/>
        <v>138.10723629497403</v>
      </c>
      <c r="Q227" s="49">
        <f t="shared" si="242"/>
        <v>151.91795992447143</v>
      </c>
      <c r="R227" s="49">
        <f t="shared" si="243"/>
        <v>167.10975591691857</v>
      </c>
      <c r="S227" s="49">
        <f t="shared" si="244"/>
        <v>185.4918290677796</v>
      </c>
      <c r="T227" s="49">
        <f t="shared" si="245"/>
        <v>204.04101197455756</v>
      </c>
      <c r="U227" s="49">
        <f t="shared" si="256"/>
        <v>214.24306257328544</v>
      </c>
      <c r="V227" s="49">
        <f t="shared" si="246"/>
        <v>225.169458764523</v>
      </c>
      <c r="W227" s="49">
        <f t="shared" si="247"/>
        <v>247.6864046409753</v>
      </c>
      <c r="X227" s="25"/>
      <c r="Y227" s="11"/>
      <c r="Z227" s="28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2"/>
      <c r="AV227" s="3"/>
      <c r="AW227" s="3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32"/>
      <c r="BS227" s="3"/>
    </row>
    <row r="228" spans="1:71" ht="13.5">
      <c r="A228" s="73">
        <v>57132109</v>
      </c>
      <c r="B228" s="42">
        <v>29.520162178070194</v>
      </c>
      <c r="C228" s="40">
        <f t="shared" si="229"/>
        <v>53.13629192052635</v>
      </c>
      <c r="D228" s="49">
        <f t="shared" si="254"/>
        <v>58.449921112578984</v>
      </c>
      <c r="E228" s="49">
        <f t="shared" si="257"/>
        <v>64.29491322383689</v>
      </c>
      <c r="F228" s="49">
        <f t="shared" si="257"/>
        <v>70.72440454622057</v>
      </c>
      <c r="G228" s="49">
        <f t="shared" si="257"/>
        <v>77.79684500084262</v>
      </c>
      <c r="H228" s="49">
        <f t="shared" si="257"/>
        <v>85.57652950092688</v>
      </c>
      <c r="I228" s="49">
        <f t="shared" si="257"/>
        <v>94.13418245101957</v>
      </c>
      <c r="J228" s="49">
        <f t="shared" si="255"/>
        <v>103.54760069612152</v>
      </c>
      <c r="K228" s="49">
        <f t="shared" si="255"/>
        <v>113.90236076573368</v>
      </c>
      <c r="L228" s="49">
        <f t="shared" si="237"/>
        <v>133.2657620959084</v>
      </c>
      <c r="M228" s="49">
        <f t="shared" si="238"/>
        <v>137.7967980071693</v>
      </c>
      <c r="N228" s="49">
        <f t="shared" si="239"/>
        <v>151.57647780788622</v>
      </c>
      <c r="O228" s="49">
        <f t="shared" si="240"/>
        <v>166.73412558867483</v>
      </c>
      <c r="P228" s="49">
        <f t="shared" si="241"/>
        <v>183.4075381475423</v>
      </c>
      <c r="Q228" s="49">
        <f t="shared" si="242"/>
        <v>201.74829196229655</v>
      </c>
      <c r="R228" s="49">
        <f t="shared" si="243"/>
        <v>221.92312115852621</v>
      </c>
      <c r="S228" s="49">
        <f t="shared" si="244"/>
        <v>246.33466448596408</v>
      </c>
      <c r="T228" s="49">
        <f t="shared" si="245"/>
        <v>270.96813093456046</v>
      </c>
      <c r="U228" s="49">
        <f t="shared" si="256"/>
        <v>284.5165374812885</v>
      </c>
      <c r="V228" s="49">
        <f t="shared" si="246"/>
        <v>299.0268808928342</v>
      </c>
      <c r="W228" s="49">
        <f t="shared" si="247"/>
        <v>328.9295689821176</v>
      </c>
      <c r="X228" s="32"/>
      <c r="Y228" s="6"/>
      <c r="Z228" s="24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32"/>
      <c r="AV228" s="6"/>
      <c r="AW228" s="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36"/>
      <c r="BS228" s="20"/>
    </row>
    <row r="229" spans="1:71" ht="13.5">
      <c r="A229" s="73">
        <v>65114117</v>
      </c>
      <c r="B229" s="42">
        <v>16.5463476651264</v>
      </c>
      <c r="C229" s="40">
        <f t="shared" si="229"/>
        <v>29.783425797227522</v>
      </c>
      <c r="D229" s="49">
        <f t="shared" si="254"/>
        <v>32.76176837695027</v>
      </c>
      <c r="E229" s="49">
        <f t="shared" si="257"/>
        <v>36.0379452146453</v>
      </c>
      <c r="F229" s="49">
        <f t="shared" si="257"/>
        <v>39.64173973610983</v>
      </c>
      <c r="G229" s="49">
        <f t="shared" si="257"/>
        <v>43.60591370972081</v>
      </c>
      <c r="H229" s="49">
        <f t="shared" si="257"/>
        <v>47.96650508069289</v>
      </c>
      <c r="I229" s="49">
        <f t="shared" si="257"/>
        <v>52.76315558876218</v>
      </c>
      <c r="J229" s="49">
        <f t="shared" si="255"/>
        <v>58.0394711476384</v>
      </c>
      <c r="K229" s="49">
        <f t="shared" si="255"/>
        <v>63.84341826240224</v>
      </c>
      <c r="L229" s="49">
        <f t="shared" si="237"/>
        <v>74.69679936701061</v>
      </c>
      <c r="M229" s="49">
        <f t="shared" si="238"/>
        <v>77.23649054548898</v>
      </c>
      <c r="N229" s="49">
        <f t="shared" si="239"/>
        <v>84.96013960003788</v>
      </c>
      <c r="O229" s="49">
        <f t="shared" si="240"/>
        <v>93.45615356004167</v>
      </c>
      <c r="P229" s="49">
        <f t="shared" si="241"/>
        <v>102.80176891604583</v>
      </c>
      <c r="Q229" s="49">
        <f t="shared" si="242"/>
        <v>113.08194580765041</v>
      </c>
      <c r="R229" s="49">
        <f t="shared" si="243"/>
        <v>124.39014038841546</v>
      </c>
      <c r="S229" s="49">
        <f t="shared" si="244"/>
        <v>138.07305583114118</v>
      </c>
      <c r="T229" s="49">
        <f t="shared" si="245"/>
        <v>151.8803614142553</v>
      </c>
      <c r="U229" s="49">
        <f t="shared" si="256"/>
        <v>159.47437948496807</v>
      </c>
      <c r="V229" s="49">
        <f t="shared" si="246"/>
        <v>167.60757283870143</v>
      </c>
      <c r="W229" s="49">
        <f t="shared" si="247"/>
        <v>184.36833012257156</v>
      </c>
      <c r="X229" s="32"/>
      <c r="Y229" s="6"/>
      <c r="Z229" s="24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91"/>
      <c r="AV229" s="91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21"/>
      <c r="BS229" s="22"/>
    </row>
    <row r="230" spans="1:71" ht="13.5">
      <c r="A230" s="32"/>
      <c r="B230" s="6"/>
      <c r="C230" s="24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32"/>
      <c r="Y230" s="6"/>
      <c r="Z230" s="24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91"/>
      <c r="AV230" s="91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92"/>
      <c r="BS230" s="93"/>
    </row>
    <row r="231" spans="1:71" ht="13.5">
      <c r="A231" s="32"/>
      <c r="B231" s="6"/>
      <c r="C231" s="24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32"/>
      <c r="Y231" s="6"/>
      <c r="Z231" s="24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94"/>
      <c r="AV231" s="94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93"/>
      <c r="BS231" s="93"/>
    </row>
    <row r="232" spans="1:71" ht="12.75">
      <c r="A232" s="25"/>
      <c r="B232" s="7"/>
      <c r="C232" s="25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25"/>
      <c r="Y232" s="7"/>
      <c r="Z232" s="28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95"/>
      <c r="AV232" s="95"/>
      <c r="AW232" s="19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93"/>
      <c r="BS232" s="93"/>
    </row>
    <row r="233" spans="1:71" ht="21">
      <c r="A233" s="85" t="s">
        <v>46</v>
      </c>
      <c r="B233" s="86"/>
      <c r="C233" s="87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9"/>
      <c r="Y233" s="8"/>
      <c r="Z233" s="28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95"/>
      <c r="AV233" s="95"/>
      <c r="AW233" s="19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22"/>
      <c r="BS233" s="22"/>
    </row>
    <row r="234" spans="1:71" ht="13.5">
      <c r="A234" s="25"/>
      <c r="B234" s="7"/>
      <c r="C234" s="25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28"/>
      <c r="Y234" s="8"/>
      <c r="Z234" s="28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2"/>
      <c r="AV234" s="3"/>
      <c r="AW234" s="3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32"/>
      <c r="BS234" s="3"/>
    </row>
    <row r="235" spans="1:71" ht="15.75">
      <c r="A235" s="25"/>
      <c r="B235" s="11"/>
      <c r="C235" s="25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29"/>
      <c r="Y235" s="12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32"/>
      <c r="AV235" s="3"/>
      <c r="AW235" s="3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32"/>
      <c r="BS235" s="3"/>
    </row>
    <row r="236" spans="1:71" ht="13.5">
      <c r="A236" s="25"/>
      <c r="B236" s="11"/>
      <c r="C236" s="25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30"/>
      <c r="Y236" s="13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2"/>
      <c r="AV236" s="3"/>
      <c r="AW236" s="3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32"/>
      <c r="BS236" s="3"/>
    </row>
    <row r="237" spans="1:71" ht="15.75">
      <c r="A237" s="25"/>
      <c r="B237" s="11"/>
      <c r="C237" s="25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31"/>
      <c r="Y237" s="14"/>
      <c r="Z237" s="31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32"/>
      <c r="AV237" s="3"/>
      <c r="AW237" s="3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32"/>
      <c r="BS237" s="3"/>
    </row>
    <row r="238" spans="1:71" ht="15.75">
      <c r="A238" s="25"/>
      <c r="B238" s="11"/>
      <c r="C238" s="25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31"/>
      <c r="Y238" s="14"/>
      <c r="Z238" s="31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32"/>
      <c r="AV238" s="3"/>
      <c r="AW238" s="3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32"/>
      <c r="BS238" s="3"/>
    </row>
    <row r="239" spans="1:71" ht="13.5">
      <c r="A239" s="25"/>
      <c r="B239" s="11"/>
      <c r="C239" s="25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32"/>
      <c r="Y239" s="5"/>
      <c r="Z239" s="32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32"/>
      <c r="AV239" s="3"/>
      <c r="AW239" s="3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32"/>
      <c r="BS239" s="3"/>
    </row>
    <row r="240" spans="1:71" ht="13.5">
      <c r="A240" s="25"/>
      <c r="B240" s="11"/>
      <c r="C240" s="25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32"/>
      <c r="Y240" s="5"/>
      <c r="Z240" s="32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32"/>
      <c r="AV240" s="3"/>
      <c r="AW240" s="3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32"/>
      <c r="BS240" s="3"/>
    </row>
    <row r="241" spans="1:71" ht="18">
      <c r="A241" s="25"/>
      <c r="B241" s="11"/>
      <c r="C241" s="25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35"/>
      <c r="Y241" s="15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2"/>
      <c r="AV241" s="3"/>
      <c r="AW241" s="3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32"/>
      <c r="BS241" s="3"/>
    </row>
    <row r="242" spans="1:71" ht="13.5">
      <c r="A242" s="25"/>
      <c r="B242" s="11"/>
      <c r="C242" s="25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25"/>
      <c r="Y242" s="7"/>
      <c r="Z242" s="28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2"/>
      <c r="AV242" s="3"/>
      <c r="AW242" s="3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32"/>
      <c r="BS242" s="3"/>
    </row>
    <row r="243" spans="1:71" ht="13.5">
      <c r="A243" s="25"/>
      <c r="B243" s="11"/>
      <c r="C243" s="25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25"/>
      <c r="Y243" s="7"/>
      <c r="Z243" s="28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2"/>
      <c r="AV243" s="3"/>
      <c r="AW243" s="3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32"/>
      <c r="BS243" s="3"/>
    </row>
    <row r="244" spans="1:71" ht="13.5">
      <c r="A244" s="25"/>
      <c r="B244" s="11"/>
      <c r="C244" s="25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25"/>
      <c r="Y244" s="7"/>
      <c r="Z244" s="28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2"/>
      <c r="AV244" s="3"/>
      <c r="AW244" s="3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32"/>
      <c r="BS244" s="3"/>
    </row>
    <row r="245" spans="3:71" ht="12.75">
      <c r="C245" s="26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Z245" s="3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34"/>
      <c r="AV245" s="23"/>
      <c r="AW245" s="23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34"/>
      <c r="BS245" s="23"/>
    </row>
    <row r="246" spans="3:71" ht="12.75">
      <c r="C246" s="26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Z246" s="3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34"/>
      <c r="AV246" s="23"/>
      <c r="AW246" s="23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34"/>
      <c r="BS246" s="23"/>
    </row>
    <row r="247" spans="3:71" ht="12.75">
      <c r="C247" s="26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Z247" s="3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34"/>
      <c r="AV247" s="23"/>
      <c r="AW247" s="23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34"/>
      <c r="BS247" s="23"/>
    </row>
    <row r="248" spans="3:71" ht="12.75">
      <c r="C248" s="26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Z248" s="3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34"/>
      <c r="AV248" s="23"/>
      <c r="AW248" s="23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34"/>
      <c r="BS248" s="23"/>
    </row>
    <row r="249" spans="3:71" ht="12.75">
      <c r="C249" s="27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Z249" s="3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34"/>
      <c r="AV249" s="23"/>
      <c r="AW249" s="23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34"/>
      <c r="BS249" s="23"/>
    </row>
    <row r="250" spans="3:71" ht="12.75">
      <c r="C250" s="27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Z250" s="3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34"/>
      <c r="AV250" s="23"/>
      <c r="AW250" s="23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34"/>
      <c r="BS250" s="23"/>
    </row>
    <row r="251" spans="3:71" ht="12.75">
      <c r="C251" s="27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Z251" s="23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34"/>
      <c r="AV251" s="23"/>
      <c r="AW251" s="23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34"/>
      <c r="BS251" s="23"/>
    </row>
    <row r="252" spans="3:71" ht="12.75">
      <c r="C252" s="27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Z252" s="23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34"/>
      <c r="AV252" s="23"/>
      <c r="AW252" s="23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34"/>
      <c r="BS252" s="23"/>
    </row>
    <row r="253" spans="3:71" ht="12.75">
      <c r="C253" s="27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Z253" s="23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34"/>
      <c r="AV253" s="23"/>
      <c r="AW253" s="23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34"/>
      <c r="BS253" s="23"/>
    </row>
    <row r="254" spans="3:71" ht="12.75">
      <c r="C254" s="27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Z254" s="23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34"/>
      <c r="AV254" s="23"/>
      <c r="AW254" s="23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34"/>
      <c r="BS254" s="23"/>
    </row>
    <row r="255" spans="3:71" ht="12.75">
      <c r="C255" s="27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Z255" s="23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34"/>
      <c r="AV255" s="23"/>
      <c r="AW255" s="23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34"/>
      <c r="BS255" s="23"/>
    </row>
    <row r="256" spans="3:71" ht="12.75">
      <c r="C256" s="27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Z256" s="23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34"/>
      <c r="AV256" s="23"/>
      <c r="AW256" s="23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34"/>
      <c r="BS256" s="23"/>
    </row>
    <row r="257" spans="3:71" ht="12.75">
      <c r="C257" s="27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Z257" s="23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34"/>
      <c r="AV257" s="23"/>
      <c r="AW257" s="23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34"/>
      <c r="BS257" s="23"/>
    </row>
    <row r="258" spans="3:71" ht="12.75">
      <c r="C258" s="27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Z258" s="23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34"/>
      <c r="AV258" s="23"/>
      <c r="AW258" s="23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34"/>
      <c r="BS258" s="23"/>
    </row>
    <row r="259" spans="3:71" ht="12.75">
      <c r="C259" s="27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Z259" s="23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34"/>
      <c r="AV259" s="23"/>
      <c r="AW259" s="23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34"/>
      <c r="BS259" s="23"/>
    </row>
    <row r="260" spans="3:23" ht="12.75">
      <c r="C260" s="27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</row>
    <row r="261" spans="3:23" ht="12.75">
      <c r="C261" s="27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</row>
    <row r="262" spans="3:23" ht="12.75">
      <c r="C262" s="27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</row>
    <row r="263" spans="3:23" ht="12.75">
      <c r="C263" s="27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</row>
    <row r="264" spans="3:23" ht="12.75">
      <c r="C264" s="27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</row>
    <row r="265" spans="3:23" ht="12.75">
      <c r="C265" s="27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</row>
    <row r="266" spans="3:23" ht="12.75">
      <c r="C266" s="27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</row>
    <row r="267" spans="3:23" ht="12.75">
      <c r="C267" s="27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</row>
    <row r="268" spans="3:23" ht="12.75">
      <c r="C268" s="27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</row>
    <row r="269" spans="3:23" ht="12.75">
      <c r="C269" s="27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</row>
    <row r="270" spans="3:23" ht="12.75">
      <c r="C270" s="27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</row>
    <row r="271" spans="3:23" ht="12.75">
      <c r="C271" s="27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</row>
    <row r="272" spans="3:23" ht="12.75">
      <c r="C272" s="27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</row>
    <row r="273" spans="3:23" ht="12.75">
      <c r="C273" s="27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</row>
    <row r="274" spans="3:23" ht="12.75">
      <c r="C274" s="27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</row>
    <row r="275" spans="3:23" ht="12.75">
      <c r="C275" s="27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</row>
    <row r="276" spans="3:23" ht="12.75">
      <c r="C276" s="27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</row>
    <row r="277" spans="3:23" ht="12.75">
      <c r="C277" s="27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</row>
    <row r="278" spans="3:23" ht="12.75">
      <c r="C278" s="27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</row>
    <row r="279" spans="3:23" ht="12.75">
      <c r="C279" s="27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</row>
    <row r="280" spans="3:23" ht="12.75">
      <c r="C280" s="27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</row>
    <row r="281" spans="3:23" ht="12.75">
      <c r="C281" s="27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</row>
    <row r="282" spans="3:23" ht="12.75">
      <c r="C282" s="27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</row>
    <row r="283" spans="3:23" ht="12.75">
      <c r="C283" s="27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</row>
    <row r="284" spans="3:23" ht="12.75">
      <c r="C284" s="27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</row>
    <row r="285" spans="3:23" ht="12.75">
      <c r="C285" s="27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</row>
    <row r="286" spans="3:23" ht="12.75">
      <c r="C286" s="27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</row>
    <row r="287" spans="3:23" ht="12.75">
      <c r="C287" s="27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</row>
    <row r="288" spans="3:23" ht="12.75">
      <c r="C288" s="27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</row>
    <row r="289" spans="3:23" ht="12.75">
      <c r="C289" s="27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</row>
    <row r="290" spans="3:23" ht="12.75">
      <c r="C290" s="27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</row>
    <row r="291" spans="3:23" ht="12.75">
      <c r="C291" s="27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</row>
    <row r="292" spans="3:23" ht="12.75">
      <c r="C292" s="27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</row>
    <row r="293" spans="3:23" ht="12.75">
      <c r="C293" s="27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</row>
    <row r="294" spans="3:23" ht="12.75">
      <c r="C294" s="27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</row>
    <row r="295" spans="3:23" ht="12.75">
      <c r="C295" s="27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</row>
    <row r="296" spans="3:23" ht="12.75">
      <c r="C296" s="27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</row>
    <row r="297" spans="3:23" ht="12.75">
      <c r="C297" s="27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</row>
    <row r="298" spans="3:23" ht="12.75">
      <c r="C298" s="27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</row>
    <row r="299" spans="3:23" ht="12.75">
      <c r="C299" s="27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</row>
    <row r="300" spans="3:23" ht="12.75">
      <c r="C300" s="27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</row>
    <row r="301" spans="3:23" ht="12.75">
      <c r="C301" s="27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</row>
    <row r="302" spans="3:23" ht="12.75">
      <c r="C302" s="27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</row>
    <row r="303" spans="3:23" ht="12.75">
      <c r="C303" s="27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</row>
    <row r="304" spans="3:23" ht="12.75">
      <c r="C304" s="27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</row>
    <row r="305" spans="3:23" ht="12.75">
      <c r="C305" s="27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</row>
    <row r="306" spans="3:23" ht="12.75">
      <c r="C306" s="27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</row>
    <row r="307" spans="3:23" ht="12.75">
      <c r="C307" s="27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</row>
    <row r="308" spans="3:23" ht="12.75">
      <c r="C308" s="27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</row>
    <row r="309" spans="3:23" ht="12.75">
      <c r="C309" s="27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</row>
    <row r="310" spans="3:23" ht="12.75">
      <c r="C310" s="27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</row>
    <row r="311" spans="3:23" ht="12.75">
      <c r="C311" s="27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</row>
    <row r="312" spans="3:23" ht="12.75">
      <c r="C312" s="27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</row>
    <row r="313" spans="3:23" ht="12.75">
      <c r="C313" s="27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</row>
    <row r="314" spans="3:23" ht="12.75">
      <c r="C314" s="27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</row>
    <row r="315" spans="3:23" ht="12.75">
      <c r="C315" s="27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</row>
    <row r="316" spans="3:23" ht="12.75">
      <c r="C316" s="27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</row>
    <row r="317" spans="3:23" ht="12.75">
      <c r="C317" s="27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</row>
    <row r="318" spans="3:23" ht="12.75">
      <c r="C318" s="27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</row>
    <row r="319" spans="3:23" ht="12.75">
      <c r="C319" s="27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</row>
    <row r="320" spans="3:23" ht="12.75">
      <c r="C320" s="27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</row>
    <row r="321" spans="3:23" ht="12.75">
      <c r="C321" s="27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</row>
    <row r="322" spans="3:23" ht="12.75">
      <c r="C322" s="27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</row>
    <row r="323" spans="3:23" ht="12.75">
      <c r="C323" s="27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</row>
    <row r="324" spans="3:23" ht="12.75">
      <c r="C324" s="27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</row>
    <row r="325" spans="3:23" ht="12.75">
      <c r="C325" s="27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</row>
    <row r="326" spans="3:23" ht="12.75">
      <c r="C326" s="27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</row>
    <row r="327" spans="3:23" ht="12.75">
      <c r="C327" s="27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</row>
    <row r="328" spans="3:23" ht="12.75">
      <c r="C328" s="27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</row>
    <row r="329" spans="3:23" ht="12.75">
      <c r="C329" s="27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</row>
  </sheetData>
  <sheetProtection password="CC71" sheet="1" objects="1" scenarios="1"/>
  <mergeCells count="9">
    <mergeCell ref="B10:CC10"/>
    <mergeCell ref="AU229:AV229"/>
    <mergeCell ref="AU230:AV230"/>
    <mergeCell ref="BR230:BS232"/>
    <mergeCell ref="AU231:AV233"/>
    <mergeCell ref="AU214:AV214"/>
    <mergeCell ref="BR214:BS214"/>
    <mergeCell ref="AU215:AV215"/>
    <mergeCell ref="AU216:AV216"/>
  </mergeCells>
  <hyperlinks>
    <hyperlink ref="O9" r:id="rId1" display="WWW.9DEJULIOFRENOS.COM.AR"/>
    <hyperlink ref="P9" r:id="rId2" display="WWW.9DEJULIOFRENOS.COM.AR"/>
    <hyperlink ref="Q9" r:id="rId3" display="WWW.9DEJULIOFRENOS.COM.AR"/>
    <hyperlink ref="S9" r:id="rId4" display="www.9dejuliofrenos.com.ar"/>
    <hyperlink ref="T9" r:id="rId5" display="www.9dejuliofrenos.com.ar"/>
  </hyperlinks>
  <printOptions/>
  <pageMargins left="0.75" right="0.75" top="1" bottom="1" header="0" footer="0"/>
  <pageSetup horizontalDpi="120" verticalDpi="12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</dc:creator>
  <cp:keywords/>
  <dc:description/>
  <cp:lastModifiedBy>andres</cp:lastModifiedBy>
  <cp:lastPrinted>2013-05-01T15:10:31Z</cp:lastPrinted>
  <dcterms:created xsi:type="dcterms:W3CDTF">2012-08-04T01:09:50Z</dcterms:created>
  <dcterms:modified xsi:type="dcterms:W3CDTF">2018-09-04T14:56:50Z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